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updateLinks="never" codeName="ThisWorkbook"/>
  <mc:AlternateContent xmlns:mc="http://schemas.openxmlformats.org/markup-compatibility/2006">
    <mc:Choice Requires="x15">
      <x15ac:absPath xmlns:x15ac="http://schemas.microsoft.com/office/spreadsheetml/2010/11/ac" url="https://gccprod-my.sharepoint.com/personal/harviran_singh_stb_gov_sg/Documents/Downloads/"/>
    </mc:Choice>
  </mc:AlternateContent>
  <xr:revisionPtr revIDLastSave="0" documentId="8_{5FD17EE7-B58F-4ECA-B4A9-81C197615768}" xr6:coauthVersionLast="47" xr6:coauthVersionMax="47" xr10:uidLastSave="{00000000-0000-0000-0000-000000000000}"/>
  <bookViews>
    <workbookView xWindow="-110" yWindow="-110" windowWidth="19420" windowHeight="12300" tabRatio="698" firstSheet="1" activeTab="1" xr2:uid="{00000000-000D-0000-FFFF-FFFF00000000}"/>
  </bookViews>
  <sheets>
    <sheet name="Appln&gt;" sheetId="1" state="hidden" r:id="rId1"/>
    <sheet name="Instructions" sheetId="2" r:id="rId2"/>
    <sheet name="1. Applicant Info" sheetId="3" r:id="rId3"/>
    <sheet name="2. Project Details" sheetId="22" r:id="rId4"/>
    <sheet name="3. Project Costs" sheetId="23" r:id="rId5"/>
    <sheet name="4. Declaration" sheetId="19" r:id="rId6"/>
    <sheet name="Validation" sheetId="27" state="hidden" r:id="rId7"/>
    <sheet name="Ref" sheetId="12" state="hidden" r:id="rId8"/>
  </sheets>
  <externalReferences>
    <externalReference r:id="rId9"/>
    <externalReference r:id="rId10"/>
    <externalReference r:id="rId11"/>
    <externalReference r:id="rId12"/>
    <externalReference r:id="rId13"/>
  </externalReferences>
  <definedNames>
    <definedName name="CtryofIncorporation">[1]Ref!$F$4:$F$22</definedName>
    <definedName name="EventType">#REF!</definedName>
    <definedName name="experience">[2]Sheet3!$A$1:$A$4</definedName>
    <definedName name="GMS_ERR_AIP">'[3]Index Page'!#REF!</definedName>
    <definedName name="GMS_NB_FinalGrantAmountPackageS">'[3]1. Project Information'!$B$18</definedName>
    <definedName name="GMS_NB_GrantAmountEditionS_AP1">'[3]1. Project Information'!$B$35</definedName>
    <definedName name="GMS_NB_GrantAmountEditionS_AP2">'[3]1. Project Information'!$E$35</definedName>
    <definedName name="GMS_NB_GrantAmountEditionS_AP3">'[3]1. Project Information'!$H$35</definedName>
    <definedName name="GMS_NB_GrantAmountEditionS_AP4">'[3]1. Project Information'!$K$35</definedName>
    <definedName name="GMS_NB_GrantAmountEditionS_AP5">'[3]1. Project Information'!$N$35</definedName>
    <definedName name="GMS_NB_NoofDaysofEventLOS_AP1">'[3]1. Project Information'!$B$44</definedName>
    <definedName name="GMS_NB_NoofDaysofEventLOS_AP2">'[3]1. Project Information'!$E$44</definedName>
    <definedName name="GMS_NB_NoofDaysofEventLOS_AP3">'[3]1. Project Information'!$H$44</definedName>
    <definedName name="GMS_NB_NoofDaysofEventLOS_AP4">'[3]1. Project Information'!$K$44</definedName>
    <definedName name="GMS_NB_NoofDaysofEventLOS_AP5">'[3]1. Project Information'!$N$44</definedName>
    <definedName name="GMS_NB_TotalAttendeesForeignLocal_AP1">'[3]1. Project Information'!$B$36</definedName>
    <definedName name="GMS_NB_TotalAttendeesForeignLocal_AP2">'[3]1. Project Information'!$E$36</definedName>
    <definedName name="GMS_NB_TotalAttendeesForeignLocal_AP3">'[3]1. Project Information'!$H$36</definedName>
    <definedName name="GMS_NB_TotalAttendeesForeignLocal_AP4">'[3]1. Project Information'!$K$36</definedName>
    <definedName name="GMS_NB_TotalAttendeesForeignLocal_AP5">'[3]1. Project Information'!$N$36</definedName>
    <definedName name="GMS_NB_TotalForeignAttendees_AP1">'[3]1. Project Information'!$B$42</definedName>
    <definedName name="GMS_NB_TotalForeignAttendees_AP2">'[3]1. Project Information'!$E$42</definedName>
    <definedName name="GMS_NB_TotalForeignAttendees_AP3">'[3]1. Project Information'!$H$42</definedName>
    <definedName name="GMS_NB_TotalForeignAttendees_AP4">'[3]1. Project Information'!$K$42</definedName>
    <definedName name="GMS_NB_TotalForeignAttendees_AP5">'[3]1. Project Information'!$N$42</definedName>
    <definedName name="GMS_NB_TotalProjectCostsS_AP1">'[3]1. Project Information'!$B$51</definedName>
    <definedName name="GMS_NB_TotalProjectCostsS_AP2">'[3]1. Project Information'!$E$51</definedName>
    <definedName name="GMS_NB_TotalProjectCostsS_AP3">'[3]1. Project Information'!$H$51</definedName>
    <definedName name="GMS_NB_TotalProjectCostsS_AP4">'[3]1. Project Information'!$K$51</definedName>
    <definedName name="GMS_NB_TotalProjectCostsS_AP5">'[3]1. Project Information'!$N$51</definedName>
    <definedName name="GMS_NB_TotalQualifyingCostsS_AP1">'[3]1. Project Information'!$B$49</definedName>
    <definedName name="GMS_NB_TotalQualifyingCostsS_AP2">'[3]1. Project Information'!$E$49</definedName>
    <definedName name="GMS_NB_TotalQualifyingCostsS_AP3">'[3]1. Project Information'!$H$49</definedName>
    <definedName name="GMS_NB_TotalQualifyingCostsS_AP4">'[3]1. Project Information'!$K$49</definedName>
    <definedName name="GMS_NB_TotalQualifyingCostsS_AP5">'[3]1. Project Information'!$N$49</definedName>
    <definedName name="GMS_RD_AdvanceDisbursement_AP1">'[3]1. Project Information'!$B$55</definedName>
    <definedName name="GMS_RD_AdvanceDisbursement_AP2">'[3]1. Project Information'!$E$55</definedName>
    <definedName name="GMS_RD_AdvanceDisbursement_AP3">'[3]1. Project Information'!$H$55</definedName>
    <definedName name="GMS_RD_AdvanceDisbursement_AP4">'[3]1. Project Information'!$K$55</definedName>
    <definedName name="GMS_RD_AdvanceDisbursement_AP5">'[3]1. Project Information'!$N$55</definedName>
    <definedName name="GMS_RD_MetallQualifyingCriteria">'[3]1. Project Information'!$B$23</definedName>
    <definedName name="GMS_RD_TRGPackageTRGGuideline">'[3]1. Project Information'!$B$21</definedName>
    <definedName name="GMS_SS_Incompliancewithguidelinespolicies">'[3]1. Project Information'!$B$24</definedName>
    <definedName name="GMS_SS_StrategicCluster">'[3]1. Project Information'!$B$12</definedName>
    <definedName name="GMS_SS_TotalNoofProjectEditions">'[3]1. Project Information'!$B$16</definedName>
    <definedName name="GMS_ST_ProjectTitle_AP1">'[3]1. Project Information'!$B$28</definedName>
    <definedName name="GMS_ST_ProjectTitle_AP2">'[3]1. Project Information'!$E$28</definedName>
    <definedName name="GMS_ST_ProjectTitle_AP3">'[3]1. Project Information'!$H$28</definedName>
    <definedName name="GMS_ST_ProjectTitle_AP4">'[3]1. Project Information'!$K$28</definedName>
    <definedName name="GMS_ST_ProjectTitle_AP5">'[3]1. Project Information'!$N$28</definedName>
    <definedName name="GMS_ST_ProjectTitlePackage">'[3]1. Project Information'!$B$17</definedName>
    <definedName name="GMS_STATE_AIP">'[3]Index Page'!#REF!</definedName>
    <definedName name="Incentive_appln_status">[1]Ref!$H$4:$H$7</definedName>
    <definedName name="Incentive_Travel">[1]Ref!#REF!</definedName>
    <definedName name="IntlSnrMgt_BoardMtg">[1]Ref!#REF!</definedName>
    <definedName name="Legal_status">[1]Ref!$J$4:$J$6</definedName>
    <definedName name="_xlnm.Print_Area" localSheetId="2">'1. Applicant Info'!$A$1:$AE$70</definedName>
    <definedName name="_xlnm.Print_Area" localSheetId="3">'2. Project Details'!$A$1:$AA$106</definedName>
    <definedName name="_xlnm.Print_Area" localSheetId="4">'3. Project Costs'!$A$1:$V$74</definedName>
    <definedName name="_xlnm.Print_Area" localSheetId="5">'4. Declaration'!$A$1:$AE$79</definedName>
    <definedName name="_xlnm.Print_Area" localSheetId="1">Instructions!$A$1:$AE$55</definedName>
    <definedName name="_xlnm.Print_Titles" localSheetId="3">'2. Project Details'!$1:$1</definedName>
    <definedName name="_xlnm.Print_Titles" localSheetId="4">'3. Project Costs'!$1:$1</definedName>
    <definedName name="Trade_Conference">[1]Ref!#REF!</definedName>
    <definedName name="vFinancialYear_Result">[4]Variables!$E$57</definedName>
    <definedName name="vYear1">#REF!</definedName>
    <definedName name="vYear1to5">[4]Variables!$E$39:$E$55</definedName>
    <definedName name="vYear2">#REF!</definedName>
    <definedName name="vYear3">#REF!</definedName>
    <definedName name="work">#REF!</definedName>
    <definedName name="ww">[1]Ref!#REF!</definedName>
    <definedName name="y">#REF!</definedName>
    <definedName name="Year">[1]Ref!$F$4:$F$22</definedName>
    <definedName name="year_list">'[5]2019-2032'!$A$1:$A$17</definedName>
    <definedName name="Yes_No">Ref!$B$4:$B$6</definedName>
    <definedName name="Z_0F570D31_5C02_47AE_9CA2_7CDB343464EA_.wvu.PrintArea" localSheetId="2" hidden="1">'1. Applicant Info'!$B$1:$AE$35</definedName>
    <definedName name="Z_0F570D31_5C02_47AE_9CA2_7CDB343464EA_.wvu.PrintArea" localSheetId="3" hidden="1">'2. Project Details'!$B$1:$AA$1</definedName>
    <definedName name="Z_0F570D31_5C02_47AE_9CA2_7CDB343464EA_.wvu.PrintArea" localSheetId="4" hidden="1">'3. Project Costs'!$B$1:$V$8</definedName>
    <definedName name="Z_0F570D31_5C02_47AE_9CA2_7CDB343464EA_.wvu.PrintArea" localSheetId="5" hidden="1">'4. Declaration'!$B$1:$AE$2</definedName>
    <definedName name="Z_0F570D31_5C02_47AE_9CA2_7CDB343464EA_.wvu.PrintArea" localSheetId="1" hidden="1">Instructions!$A$1:$AD$55</definedName>
    <definedName name="Z_0F570D31_5C02_47AE_9CA2_7CDB343464EA_.wvu.Rows" localSheetId="2" hidden="1">'1. Applicant Info'!#REF!</definedName>
    <definedName name="Z_0F570D31_5C02_47AE_9CA2_7CDB343464EA_.wvu.Rows" localSheetId="3" hidden="1">'2. Project Details'!#REF!</definedName>
    <definedName name="Z_0F570D31_5C02_47AE_9CA2_7CDB343464EA_.wvu.Rows" localSheetId="4" hidden="1">'3. Project Costs'!#REF!</definedName>
    <definedName name="Z_0F570D31_5C02_47AE_9CA2_7CDB343464EA_.wvu.Rows" localSheetId="5" hidden="1">'4. Declaration'!#REF!</definedName>
    <definedName name="Z_595611C5_C27A_4056_9C6D_CE600BE6D4C1_.wvu.PrintArea" localSheetId="2" hidden="1">'1. Applicant Info'!$B$1:$AE$35</definedName>
    <definedName name="Z_595611C5_C27A_4056_9C6D_CE600BE6D4C1_.wvu.PrintArea" localSheetId="3" hidden="1">'2. Project Details'!$B$1:$AA$1</definedName>
    <definedName name="Z_595611C5_C27A_4056_9C6D_CE600BE6D4C1_.wvu.PrintArea" localSheetId="4" hidden="1">'3. Project Costs'!$B$1:$V$8</definedName>
    <definedName name="Z_595611C5_C27A_4056_9C6D_CE600BE6D4C1_.wvu.PrintArea" localSheetId="5" hidden="1">'4. Declaration'!$B$1:$AE$2</definedName>
    <definedName name="Z_595611C5_C27A_4056_9C6D_CE600BE6D4C1_.wvu.PrintTitles" localSheetId="2" hidden="1">'1. Applicant Info'!$1:$1</definedName>
    <definedName name="Z_595611C5_C27A_4056_9C6D_CE600BE6D4C1_.wvu.PrintTitles" localSheetId="3" hidden="1">'2. Project Details'!$1:$1</definedName>
    <definedName name="Z_595611C5_C27A_4056_9C6D_CE600BE6D4C1_.wvu.PrintTitles" localSheetId="4" hidden="1">'3. Project Costs'!$1:$1</definedName>
    <definedName name="Z_595611C5_C27A_4056_9C6D_CE600BE6D4C1_.wvu.PrintTitles" localSheetId="5" hidden="1">'4. Declaration'!$1:$1</definedName>
    <definedName name="Z_6782B1AF_6BD4_4B8F_BE12_2AEFCBC8520D_.wvu.Cols" localSheetId="2" hidden="1">'1. Applicant Info'!$AF:$XFD</definedName>
    <definedName name="Z_6782B1AF_6BD4_4B8F_BE12_2AEFCBC8520D_.wvu.Cols" localSheetId="5" hidden="1">'4. Declaration'!$AF:$XFD</definedName>
    <definedName name="Z_6782B1AF_6BD4_4B8F_BE12_2AEFCBC8520D_.wvu.PrintArea" localSheetId="2" hidden="1">'1. Applicant Info'!$A$1:$AE$70</definedName>
    <definedName name="Z_6782B1AF_6BD4_4B8F_BE12_2AEFCBC8520D_.wvu.PrintArea" localSheetId="5" hidden="1">'4. Declaration'!$A$1:$AE$2</definedName>
    <definedName name="Z_6782B1AF_6BD4_4B8F_BE12_2AEFCBC8520D_.wvu.PrintArea" localSheetId="1" hidden="1">Instructions!$A$1:$AE$55</definedName>
    <definedName name="Z_6782B1AF_6BD4_4B8F_BE12_2AEFCBC8520D_.wvu.PrintTitles" localSheetId="2" hidden="1">'1. Applicant Info'!$1:$1</definedName>
    <definedName name="Z_6782B1AF_6BD4_4B8F_BE12_2AEFCBC8520D_.wvu.PrintTitles" localSheetId="5" hidden="1">'4. Declaration'!$1:$1</definedName>
    <definedName name="Z_6782B1AF_6BD4_4B8F_BE12_2AEFCBC8520D_.wvu.Rows" localSheetId="2" hidden="1">'1. Applicant Info'!$120:$1048576,'1. Applicant Info'!$71:$119</definedName>
    <definedName name="Z_6782B1AF_6BD4_4B8F_BE12_2AEFCBC8520D_.wvu.Rows" localSheetId="5" hidden="1">'4. Declaration'!$3:$1048576,'4. Declaration'!#REF!</definedName>
    <definedName name="Z_6782B1AF_6BD4_4B8F_BE12_2AEFCBC8520D_.wvu.Rows" localSheetId="1" hidden="1">Instructions!#REF!,Instructions!#REF!</definedName>
    <definedName name="Z_87F86CC9_B086_48C8_94EC_84640DC8E53C_.wvu.PrintArea" localSheetId="2" hidden="1">'1. Applicant Info'!$B$1:$AE$35</definedName>
    <definedName name="Z_87F86CC9_B086_48C8_94EC_84640DC8E53C_.wvu.PrintArea" localSheetId="3" hidden="1">'2. Project Details'!$B$1:$AA$1</definedName>
    <definedName name="Z_87F86CC9_B086_48C8_94EC_84640DC8E53C_.wvu.PrintArea" localSheetId="4" hidden="1">'3. Project Costs'!$B$1:$V$8</definedName>
    <definedName name="Z_87F86CC9_B086_48C8_94EC_84640DC8E53C_.wvu.PrintArea" localSheetId="5" hidden="1">'4. Declaration'!$B$1:$AE$2</definedName>
    <definedName name="Z_87F86CC9_B086_48C8_94EC_84640DC8E53C_.wvu.PrintTitles" localSheetId="2" hidden="1">'1. Applicant Info'!$1:$1</definedName>
    <definedName name="Z_87F86CC9_B086_48C8_94EC_84640DC8E53C_.wvu.PrintTitles" localSheetId="3" hidden="1">'2. Project Details'!$1:$1</definedName>
    <definedName name="Z_87F86CC9_B086_48C8_94EC_84640DC8E53C_.wvu.PrintTitles" localSheetId="4" hidden="1">'3. Project Costs'!$1:$1</definedName>
    <definedName name="Z_87F86CC9_B086_48C8_94EC_84640DC8E53C_.wvu.PrintTitles" localSheetId="5" hidden="1">'4. Declaration'!$1:$1</definedName>
    <definedName name="Z_B1DEB0D7_6829_4A70_BB86_4EC992BE458B_.wvu.PrintArea" localSheetId="2" hidden="1">'1. Applicant Info'!$B$1:$AE$35</definedName>
    <definedName name="Z_B1DEB0D7_6829_4A70_BB86_4EC992BE458B_.wvu.PrintArea" localSheetId="3" hidden="1">'2. Project Details'!$B$1:$AA$1</definedName>
    <definedName name="Z_B1DEB0D7_6829_4A70_BB86_4EC992BE458B_.wvu.PrintArea" localSheetId="4" hidden="1">'3. Project Costs'!$B$1:$V$8</definedName>
    <definedName name="Z_B1DEB0D7_6829_4A70_BB86_4EC992BE458B_.wvu.PrintArea" localSheetId="5" hidden="1">'4. Declaration'!$B$1:$AE$2</definedName>
    <definedName name="Z_B1DEB0D7_6829_4A70_BB86_4EC992BE458B_.wvu.PrintTitles" localSheetId="2" hidden="1">'1. Applicant Info'!$1:$1</definedName>
    <definedName name="Z_B1DEB0D7_6829_4A70_BB86_4EC992BE458B_.wvu.PrintTitles" localSheetId="3" hidden="1">'2. Project Details'!$1:$1</definedName>
    <definedName name="Z_B1DEB0D7_6829_4A70_BB86_4EC992BE458B_.wvu.PrintTitles" localSheetId="4" hidden="1">'3. Project Costs'!$1:$1</definedName>
    <definedName name="Z_B1DEB0D7_6829_4A70_BB86_4EC992BE458B_.wvu.PrintTitles" localSheetId="5" hidden="1">'4. Declaration'!$1:$1</definedName>
    <definedName name="Z_CEEE037A_BFC9_42F7_B8DC_C09315D226CF_.wvu.Cols" localSheetId="2" hidden="1">'1. Applicant Info'!$AF:$XFD</definedName>
    <definedName name="Z_CEEE037A_BFC9_42F7_B8DC_C09315D226CF_.wvu.Cols" localSheetId="5" hidden="1">'4. Declaration'!$AF:$XFD</definedName>
    <definedName name="Z_CEEE037A_BFC9_42F7_B8DC_C09315D226CF_.wvu.PrintArea" localSheetId="2" hidden="1">'1. Applicant Info'!$A$1:$AE$70</definedName>
    <definedName name="Z_CEEE037A_BFC9_42F7_B8DC_C09315D226CF_.wvu.PrintArea" localSheetId="5" hidden="1">'4. Declaration'!$A$1:$AE$2</definedName>
    <definedName name="Z_CEEE037A_BFC9_42F7_B8DC_C09315D226CF_.wvu.PrintArea" localSheetId="1" hidden="1">Instructions!$A$1:$AE$55</definedName>
    <definedName name="Z_CEEE037A_BFC9_42F7_B8DC_C09315D226CF_.wvu.PrintTitles" localSheetId="2" hidden="1">'1. Applicant Info'!$1:$1</definedName>
    <definedName name="Z_CEEE037A_BFC9_42F7_B8DC_C09315D226CF_.wvu.PrintTitles" localSheetId="5" hidden="1">'4. Declaration'!$1:$1</definedName>
    <definedName name="Z_CEEE037A_BFC9_42F7_B8DC_C09315D226CF_.wvu.Rows" localSheetId="2" hidden="1">'1. Applicant Info'!$120:$1048576,'1. Applicant Info'!$71:$119</definedName>
    <definedName name="Z_CEEE037A_BFC9_42F7_B8DC_C09315D226CF_.wvu.Rows" localSheetId="5" hidden="1">'4. Declaration'!$3:$1048576,'4. Declaration'!#REF!</definedName>
    <definedName name="Z_CEEE037A_BFC9_42F7_B8DC_C09315D226CF_.wvu.Rows" localSheetId="1" hidden="1">Instructions!#REF!,Instructions!#REF!</definedName>
  </definedNames>
  <calcPr calcId="191028"/>
  <customWorkbookViews>
    <customWorkbookView name="Carolyn CHONG (STB) - Personal View" guid="{CEEE037A-BFC9-42F7-B8DC-C09315D226CF}" mergeInterval="0" personalView="1" maximized="1" windowWidth="1916" windowHeight="855" activeSheetId="9"/>
    <customWorkbookView name="Peggy LAI (STB) - Personal View" guid="{6782B1AF-6BD4-4B8F-BE12-2AEFCBC8520D}" mergeInterval="0" personalView="1" maximized="1" xWindow="60" yWindow="-8" windowWidth="1314" windowHeight="784" activeSheetId="2"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7" l="1"/>
  <c r="C7" i="27"/>
  <c r="C6" i="27"/>
  <c r="C11" i="27"/>
  <c r="C27" i="27" l="1"/>
  <c r="C26" i="27"/>
  <c r="C25" i="27"/>
  <c r="C24" i="27"/>
  <c r="C23" i="27"/>
  <c r="C22" i="27"/>
  <c r="C21" i="27"/>
  <c r="C20" i="27"/>
  <c r="C18" i="27"/>
  <c r="C19" i="27"/>
  <c r="C13" i="27"/>
  <c r="C12" i="27"/>
  <c r="C5" i="27"/>
  <c r="C8" i="27"/>
  <c r="C4" i="27"/>
  <c r="H35" i="19"/>
  <c r="H28" i="19"/>
  <c r="H22" i="19"/>
  <c r="H13" i="19"/>
  <c r="H7" i="19"/>
  <c r="C3" i="27" l="1"/>
  <c r="C17" i="27"/>
  <c r="D17" i="27" l="1"/>
  <c r="C68" i="19" s="1"/>
  <c r="D3" i="27"/>
  <c r="B63" i="3" s="1"/>
  <c r="S64" i="23"/>
  <c r="S72" i="23" s="1"/>
  <c r="S53" i="23"/>
  <c r="S71" i="23" s="1"/>
  <c r="S42" i="23"/>
  <c r="S70" i="23" s="1"/>
  <c r="S31" i="23"/>
  <c r="S69" i="23" s="1"/>
  <c r="S20" i="23"/>
  <c r="S68" i="23" s="1"/>
  <c r="S73" i="23" l="1"/>
</calcChain>
</file>

<file path=xl/sharedStrings.xml><?xml version="1.0" encoding="utf-8"?>
<sst xmlns="http://schemas.openxmlformats.org/spreadsheetml/2006/main" count="358" uniqueCount="276">
  <si>
    <t>READ ME</t>
  </si>
  <si>
    <t>Version Control</t>
  </si>
  <si>
    <t>Version #</t>
  </si>
  <si>
    <t>Date</t>
  </si>
  <si>
    <t>Revisions</t>
  </si>
  <si>
    <t>Updated by</t>
  </si>
  <si>
    <t>INSTRUCTIONS</t>
  </si>
  <si>
    <t>For STB use only</t>
  </si>
  <si>
    <t xml:space="preserve">Project Reference No : </t>
  </si>
  <si>
    <t xml:space="preserve">Date Received : </t>
  </si>
  <si>
    <t>Div / Department :</t>
  </si>
  <si>
    <t>Officer in charge :</t>
  </si>
  <si>
    <t>IMPORTANT INSTRUCTIONS</t>
  </si>
  <si>
    <t xml:space="preserve">You may need the following information ready:
</t>
  </si>
  <si>
    <t xml:space="preserve">All fields in the application form are compulsory and to be completed in English, unless indicated otherwise. Where information is </t>
  </si>
  <si>
    <t>not applicable, please indicate "N.A.".</t>
  </si>
  <si>
    <t>If the space provided is insufficient, please attach a separate sheet.</t>
  </si>
  <si>
    <t>Please ensure the following are submitted together with this application form:</t>
  </si>
  <si>
    <t>SUBMISSION CHECKLIST</t>
  </si>
  <si>
    <t>Submitted?</t>
  </si>
  <si>
    <t>Company Registration record (e.g. with Accounting and Corporate Regulatory Authority (ACRA), Registry of Societies (ROS)). If Applicant is registered outside of Singapore, please provide equivalent records.</t>
  </si>
  <si>
    <t>[Yes/No]</t>
  </si>
  <si>
    <r>
      <t xml:space="preserve">Financial Statement (for up to last 2 financial years) to be submitted upon request by STB
</t>
    </r>
    <r>
      <rPr>
        <i/>
        <sz val="10"/>
        <rFont val="Calibri"/>
        <family val="2"/>
        <scheme val="minor"/>
      </rPr>
      <t>Not applicable for newly setup organisation</t>
    </r>
  </si>
  <si>
    <t>Event details (proposal including details of concept, business model, marketing plan, attendance/footfall/visitorship and/or viewership/participation for virtual events, etc)</t>
  </si>
  <si>
    <t>Event financial projections</t>
  </si>
  <si>
    <t>CV of key management team members and track record</t>
  </si>
  <si>
    <t>Business profile / CV of consultants and/or project team</t>
  </si>
  <si>
    <t>Others:</t>
  </si>
  <si>
    <t xml:space="preserve">STB provides the Applicant with a platform to report any wrong-doings, unlawful conduct or malpractices of STB staff that are against the public interest. The details of STB’s whistleblowing framework can be found at </t>
  </si>
  <si>
    <t>https://www.stb.gov.sg/about-stb/corporate-governance/</t>
  </si>
  <si>
    <t xml:space="preserve">PART 1 - APPLICANT INFORMATION </t>
  </si>
  <si>
    <t>1A. APPLICANT PARTICULARS</t>
  </si>
  <si>
    <t>1A.01</t>
  </si>
  <si>
    <t>Organisation ("Applicant") Name</t>
  </si>
  <si>
    <t>1A.02</t>
  </si>
  <si>
    <t>Unique Entity No. (UEN)</t>
  </si>
  <si>
    <t>(For foreign Applicant, please fill in the company registration no.)</t>
  </si>
  <si>
    <t>1A.03</t>
  </si>
  <si>
    <t>Country of Incorporation</t>
  </si>
  <si>
    <t>*ACRA Business Profile Record (or equivalent records for foreign Applicant) should not be more than 6 months ago</t>
  </si>
  <si>
    <t>[Please select]</t>
  </si>
  <si>
    <t>Country</t>
  </si>
  <si>
    <t>Pls fill in 1A.04 - 1A.09 if ACRA Business Profile does not provide any of the following information:</t>
  </si>
  <si>
    <t>1A.04</t>
  </si>
  <si>
    <t xml:space="preserve">Organisation ("Applicant") Address  </t>
  </si>
  <si>
    <t>1A.05</t>
  </si>
  <si>
    <t>Brief Description of Applicant</t>
  </si>
  <si>
    <t>(Including principal business activities)</t>
  </si>
  <si>
    <t>1A.06</t>
  </si>
  <si>
    <r>
      <t>Paid-up Capital (</t>
    </r>
    <r>
      <rPr>
        <b/>
        <u/>
        <sz val="10"/>
        <rFont val="Calibri"/>
        <family val="2"/>
        <scheme val="minor"/>
      </rPr>
      <t>S$'000</t>
    </r>
    <r>
      <rPr>
        <b/>
        <sz val="10"/>
        <rFont val="Calibri"/>
        <family val="2"/>
        <scheme val="minor"/>
      </rPr>
      <t>)</t>
    </r>
  </si>
  <si>
    <t>(Not applicable for associations - please indicate NA)</t>
  </si>
  <si>
    <t>1A.07</t>
  </si>
  <si>
    <t>Key Executives, including Company/Corporate Secretary (in order of seniority)</t>
  </si>
  <si>
    <t>Full Name</t>
  </si>
  <si>
    <t>Designation</t>
  </si>
  <si>
    <t>1A.08</t>
  </si>
  <si>
    <r>
      <t>Key Shareholders</t>
    </r>
    <r>
      <rPr>
        <sz val="10"/>
        <rFont val="Calibri"/>
        <family val="2"/>
        <scheme val="minor"/>
      </rPr>
      <t>*</t>
    </r>
    <r>
      <rPr>
        <b/>
        <i/>
        <sz val="10"/>
        <rFont val="Calibri"/>
        <family val="2"/>
        <scheme val="minor"/>
      </rPr>
      <t/>
    </r>
  </si>
  <si>
    <t>(Not applicable for associations)</t>
  </si>
  <si>
    <t>Name of Organisation/Individual</t>
  </si>
  <si>
    <t>Place of Incorporation / Origin / Nationality</t>
  </si>
  <si>
    <t>Company Registration No. / Passport No.</t>
  </si>
  <si>
    <t>% Share</t>
  </si>
  <si>
    <r>
      <t xml:space="preserve">* Key Shareholders refer to those </t>
    </r>
    <r>
      <rPr>
        <i/>
        <u/>
        <sz val="8"/>
        <rFont val="Calibri"/>
        <family val="2"/>
        <scheme val="minor"/>
      </rPr>
      <t>with 25% or more shareholdings</t>
    </r>
    <r>
      <rPr>
        <i/>
        <sz val="8"/>
        <rFont val="Calibri"/>
        <family val="2"/>
        <scheme val="minor"/>
      </rPr>
      <t xml:space="preserve"> (significant influence) in the organisation. Please fill in not more than 4 entries.</t>
    </r>
  </si>
  <si>
    <t xml:space="preserve">Per Part 4 – Declaration, 4.06 para (iii) and (iv), Applicant must obtain consent from the relevant person(s) for the collection, use and disclosure to STB of their personal data, and that the relevant person(s) have been notified that they may contact STB at stb_feedback@stb.gov.sg if they wish to have access to, withdraw their consent or correct their personal data disclosed to STB. </t>
  </si>
  <si>
    <t>1A.09</t>
  </si>
  <si>
    <t>Board of Directors</t>
  </si>
  <si>
    <t>1B. APPLICANT FINANCIAL INFORMATION</t>
  </si>
  <si>
    <t>Not applicable for newly set-up organisation with no financial data available.</t>
  </si>
  <si>
    <t>1B.01</t>
  </si>
  <si>
    <r>
      <t xml:space="preserve">Please submit a copy of the Applicant's audited financial statements for the </t>
    </r>
    <r>
      <rPr>
        <b/>
        <u/>
        <sz val="10"/>
        <rFont val="Calibri"/>
        <family val="2"/>
        <scheme val="minor"/>
      </rPr>
      <t>last two (2) financial years only upon</t>
    </r>
    <r>
      <rPr>
        <b/>
        <sz val="10"/>
        <rFont val="Calibri"/>
        <family val="2"/>
        <scheme val="minor"/>
      </rPr>
      <t xml:space="preserve"> </t>
    </r>
  </si>
  <si>
    <t xml:space="preserve">  </t>
  </si>
  <si>
    <r>
      <rPr>
        <b/>
        <u/>
        <sz val="10"/>
        <rFont val="Calibri"/>
        <family val="2"/>
        <scheme val="minor"/>
      </rPr>
      <t>request by STB</t>
    </r>
    <r>
      <rPr>
        <b/>
        <sz val="10"/>
        <rFont val="Calibri"/>
        <family val="2"/>
        <scheme val="minor"/>
      </rPr>
      <t>.</t>
    </r>
  </si>
  <si>
    <t>1C. CONTACT PERSON PARTICULARS</t>
  </si>
  <si>
    <t>1C.01</t>
  </si>
  <si>
    <t>Contact Person</t>
  </si>
  <si>
    <t>Name</t>
  </si>
  <si>
    <t>Phone No.</t>
  </si>
  <si>
    <t>Email</t>
  </si>
  <si>
    <t>PART 2 - PROJECT DETAILS</t>
  </si>
  <si>
    <t>2A. PROJECT INFORMATION</t>
  </si>
  <si>
    <t>2A.01</t>
  </si>
  <si>
    <t>Project Name</t>
  </si>
  <si>
    <t>2A.02</t>
  </si>
  <si>
    <t>Please indicate which genre your project falls under:</t>
  </si>
  <si>
    <t>2A.03</t>
  </si>
  <si>
    <t>Please indicate your project format:</t>
  </si>
  <si>
    <t>2A.04</t>
  </si>
  <si>
    <t xml:space="preserve">Project Objective </t>
  </si>
  <si>
    <t>2A.05</t>
  </si>
  <si>
    <t>2A.06</t>
  </si>
  <si>
    <r>
      <t xml:space="preserve">Project Commencement Date </t>
    </r>
    <r>
      <rPr>
        <i/>
        <sz val="8"/>
        <rFont val="Calibri"/>
        <family val="2"/>
        <scheme val="minor"/>
      </rPr>
      <t>(in dd/mm/yyyy)</t>
    </r>
  </si>
  <si>
    <r>
      <t>Project Completion Date</t>
    </r>
    <r>
      <rPr>
        <i/>
        <sz val="8"/>
        <rFont val="Calibri"/>
        <family val="2"/>
        <scheme val="minor"/>
      </rPr>
      <t xml:space="preserve"> (in dd/mm/yyyy)</t>
    </r>
  </si>
  <si>
    <t>Project Duration</t>
  </si>
  <si>
    <t>2A.07</t>
  </si>
  <si>
    <t>Project Venue</t>
  </si>
  <si>
    <t>2A.08</t>
  </si>
  <si>
    <t>Project Milestones</t>
  </si>
  <si>
    <t>Key Milestones</t>
  </si>
  <si>
    <t>Start Date
(dd-mmm-yyyy)</t>
  </si>
  <si>
    <t>* Any subsequent changes to the milestones should be highlighted to STB</t>
  </si>
  <si>
    <t>Applicant can either fill up the questions below, or attach a proposal with the required info stated from 2B.01 to 2B.04</t>
  </si>
  <si>
    <t>2B.01</t>
  </si>
  <si>
    <t>2B.02</t>
  </si>
  <si>
    <t>2B.03</t>
  </si>
  <si>
    <t>Management Team's Competencies and Track Record</t>
  </si>
  <si>
    <t>2B.04</t>
  </si>
  <si>
    <t>2C.01</t>
  </si>
  <si>
    <t>Provide the project financials (profit/loss) projection.</t>
  </si>
  <si>
    <t>PART 3 - PROJECT COSTS</t>
  </si>
  <si>
    <t>IMPT:</t>
  </si>
  <si>
    <t xml:space="preserve">- </t>
  </si>
  <si>
    <t>Costs incurred from related parties will not qualify for support.</t>
  </si>
  <si>
    <t xml:space="preserve">[A related party means a 3rd party over whom the Applicant or any of its officers has direct or indirect control or influence (whether or not by </t>
  </si>
  <si>
    <t xml:space="preserve">reason of ownership or concurrent appointment as an officer), under whom the Applicant or any of its officers is directly or indirectly controlled </t>
  </si>
  <si>
    <t>or influenced, or with whom the Applicant or any of its officers is directly or indirectly controlled or influenced by a common source.]</t>
  </si>
  <si>
    <t>Please insert additional rows if the space provided is insufficient</t>
  </si>
  <si>
    <t>Professional Services</t>
  </si>
  <si>
    <t>No.</t>
  </si>
  <si>
    <t>Description of Cost Item</t>
  </si>
  <si>
    <t>Amount (S$)</t>
  </si>
  <si>
    <t>Sub Total</t>
  </si>
  <si>
    <t>Equipment &amp; Materials</t>
  </si>
  <si>
    <t>Production Costs</t>
  </si>
  <si>
    <t>Marketing Costs</t>
  </si>
  <si>
    <t>Summary of Project Costs</t>
  </si>
  <si>
    <t>Total</t>
  </si>
  <si>
    <t>PART 4 - DECLARATION</t>
  </si>
  <si>
    <t xml:space="preserve">Has the Applicant been or is currently — </t>
  </si>
  <si>
    <t xml:space="preserve">- investigated for or charged with or convicted of any criminal offence or subject to any criminal proceedings; or </t>
  </si>
  <si>
    <t xml:space="preserve">- subject to any disciplinary proceedings or regulatory action by any regulatory or licensing authority, </t>
  </si>
  <si>
    <t xml:space="preserve">in any jurisdiction in the last 5 years? </t>
  </si>
  <si>
    <t>Countries</t>
  </si>
  <si>
    <t>Details</t>
  </si>
  <si>
    <t>Status</t>
  </si>
  <si>
    <t>Has the Applicant been or is currently engaged in any civil suit or proceedings in any jurisdiction in the last 5 years?</t>
  </si>
  <si>
    <t>- bankrupt, wound-up or under judicial management;</t>
  </si>
  <si>
    <t>- subject to any bankruptcy or winding up or judicial management proceedings; or</t>
  </si>
  <si>
    <t>- has a receiver or manager appointed for the Applicant?</t>
  </si>
  <si>
    <t>Is the applicant intending to apply, applied for or obtained any other grants or tax or financial incentives for this project?</t>
  </si>
  <si>
    <t>Name of Agency</t>
  </si>
  <si>
    <t>Name of Scheme</t>
  </si>
  <si>
    <t>Incentive Application Status</t>
  </si>
  <si>
    <t xml:space="preserve">Do any of the suppliers and service providers that will be or have been engaged in this project, have any relationship, connection, association or dealings with the Applicant, its related companies or their shareholder(s) and officer(s)/authorised representative(s) (including directors and company/corporate secretary(s))?																								
																										</t>
  </si>
  <si>
    <t>Name of Supplier/ Service provider</t>
  </si>
  <si>
    <t>Relationship to Applicant</t>
  </si>
  <si>
    <t>Involvement in this project</t>
  </si>
  <si>
    <t>On behalf of myself and the Applicant:</t>
  </si>
  <si>
    <t xml:space="preserve">(i) </t>
  </si>
  <si>
    <t>I declare that I am duly authorised by the Applicant to make this application on behalf of the Applicant.</t>
  </si>
  <si>
    <t>(ii)</t>
  </si>
  <si>
    <t xml:space="preserve">I declare that the information provided in this application and in support of this application is true and accurate to the </t>
  </si>
  <si>
    <t>best of my knowledge and I have not wilfully suppressed any material facts.</t>
  </si>
  <si>
    <t>(iii)</t>
  </si>
  <si>
    <t>I acknowledge that STB may, pursuant to section 35A of the Singapore Tourism Board Act 1963, by written notice require the Applicant to provide, within a reasonable period specified in the notice, all information and documents relating to this Application (including information and documents comprising or containing personal data of any individual in or intending to visit Singapore) that are within the knowledge, in the custody of, or under the control of, the Applicant.</t>
  </si>
  <si>
    <t>(iv)</t>
  </si>
  <si>
    <t>I declare that consent from the relevant person(s) (“Relevant Person(s)”)  for the collection, use and disclosure to STB as well as processing by STB of their personal data has been obtained for the purposes of assessment and audit against the requirements of this grant for the fulfilment of the terms of this application, and that the Relevant Person(s) have been notified that they may contact STB at stb_feedback@stb.gov.sg if they wish to have access to, withdraw their consent, correct or take any other action in respect of their personal data disclosed to STB as set out in STB’s Personal Data Protection Policy at https://www.stb.gov.sg/content/stb/en/footer/privacy-statement.html. I further acknowledge and agree that where the processing by STB of personal data of the Relevant Person(s) is based on consent, in the event that any Relevant Person withdraws consent to the processing of his/her personal data, STB will not be able to process this application or grant further.</t>
  </si>
  <si>
    <t>(v)</t>
  </si>
  <si>
    <t xml:space="preserve">I understand that any person providing false or misleading information for the application may be liable to prosecution </t>
  </si>
  <si>
    <t>under the Penal Code.</t>
  </si>
  <si>
    <t>(vi)</t>
  </si>
  <si>
    <t xml:space="preserve">I undertake to inform Singapore Tourism Board (STB) promptly in writing of any changes to the information provided in </t>
  </si>
  <si>
    <t>this application and any changes to circumstances that may affect this application.</t>
  </si>
  <si>
    <t>(vii)</t>
  </si>
  <si>
    <t>I acknowledge that the submission of this application does not, of itself, automatically entitle the Applicant to funding. The Applicant also acknowledges that STB has the sole discretion to reject this application and shall not be obligated to provide any reason therefor, notwithstanding the incurrence of any cost or expense for the project by the Applicant.</t>
  </si>
  <si>
    <t>(viii)</t>
  </si>
  <si>
    <t xml:space="preserve">I consent to the release of any information provided in this application or in support of this application or information on </t>
  </si>
  <si>
    <t xml:space="preserve">any consequential provision of grant by STB to other public agencies for the purposes of assessing the Applicant’s suitability </t>
  </si>
  <si>
    <t xml:space="preserve">for their grant or other assistance schemes or for public policy analysis or formulation or public data analytics purposes, </t>
  </si>
  <si>
    <t>and to external auditors.</t>
  </si>
  <si>
    <t>(ix)</t>
  </si>
  <si>
    <t xml:space="preserve">I acknowledge and agree that the Applicant shall be undertaking the project at its own cost and risk.  I agree that the STB, </t>
  </si>
  <si>
    <t xml:space="preserve">its members, officers, employees and any other persons acting under its direction shall not be liable for any loss, injury or </t>
  </si>
  <si>
    <t xml:space="preserve">damage, including loss of income, profit or savings or indirect, incidental, special, consequential, or punitive damages </t>
  </si>
  <si>
    <t>arising from or in connection with this Application  or any perceived recommendation or advice therefor.</t>
  </si>
  <si>
    <t>(x)</t>
  </si>
  <si>
    <t xml:space="preserve">I agree that we shall at all times retain in confidence and shall only disclose any confidential information obtained through </t>
  </si>
  <si>
    <t xml:space="preserve">this application to the Applicant’s employees on a “need-to-know” basis and shall not without the STB’s prior written </t>
  </si>
  <si>
    <t>consent disclose to any third party any confidential information obtained through this application.</t>
  </si>
  <si>
    <t>(xi)</t>
  </si>
  <si>
    <t xml:space="preserve">The Applicant agrees to indemnify STB against any claims, demands, suits, judgments, penalties, expenses and liability </t>
  </si>
  <si>
    <t xml:space="preserve">or obligations of any kind arising directly or indirectly out of this Application. </t>
  </si>
  <si>
    <t>(xii)</t>
  </si>
  <si>
    <t xml:space="preserve">I declare and confirm (i) the genuineness of the authorised signatures within this document, and (ii) the completeness and conformity to </t>
  </si>
  <si>
    <t>original documents of all copies submitted to STB and the authenticity of the originals of such copies.</t>
  </si>
  <si>
    <t>(xiii)</t>
  </si>
  <si>
    <t>The Applicant hereby acknowledges and consents to the above.</t>
  </si>
  <si>
    <t xml:space="preserve">Name </t>
  </si>
  <si>
    <t xml:space="preserve">Designation </t>
  </si>
  <si>
    <t xml:space="preserve">Telephone </t>
  </si>
  <si>
    <t xml:space="preserve">Email </t>
  </si>
  <si>
    <t xml:space="preserve">Date </t>
  </si>
  <si>
    <t xml:space="preserve">Signature </t>
  </si>
  <si>
    <t>dd-mmm-yyyy</t>
  </si>
  <si>
    <t>1. Applicant Info worksheet</t>
  </si>
  <si>
    <t>Project Validation</t>
  </si>
  <si>
    <t>Validation Error Message</t>
  </si>
  <si>
    <t>Overall check</t>
  </si>
  <si>
    <t xml:space="preserve">! Please ensure that all information above have been provided. Please check item(s) </t>
  </si>
  <si>
    <t>1A.03 (SG/Others)</t>
  </si>
  <si>
    <t>Country of Incorporation - Local/Foreign</t>
  </si>
  <si>
    <t>1A.03 (Country)</t>
  </si>
  <si>
    <t>Country of Incorporation - State country</t>
  </si>
  <si>
    <t xml:space="preserve">Organisation ("Applicant") Address </t>
  </si>
  <si>
    <r>
      <rPr>
        <sz val="11"/>
        <color rgb="FF0070C0"/>
        <rFont val="Calibri"/>
        <family val="2"/>
        <scheme val="minor"/>
      </rPr>
      <t>(optional)</t>
    </r>
    <r>
      <rPr>
        <sz val="11"/>
        <color theme="1"/>
        <rFont val="Calibri"/>
        <family val="2"/>
        <scheme val="minor"/>
      </rPr>
      <t xml:space="preserve"> Brief Description of Applicant</t>
    </r>
  </si>
  <si>
    <r>
      <rPr>
        <sz val="11"/>
        <color theme="8"/>
        <rFont val="Calibri"/>
        <family val="2"/>
        <scheme val="minor"/>
      </rPr>
      <t>(Specific to KF)</t>
    </r>
    <r>
      <rPr>
        <sz val="11"/>
        <color theme="1"/>
        <rFont val="Calibri"/>
        <family val="2"/>
        <scheme val="minor"/>
      </rPr>
      <t xml:space="preserve"> Paid-up Capital (S$'000) </t>
    </r>
  </si>
  <si>
    <t>Key Executives, including Company/Corporate Secretary</t>
  </si>
  <si>
    <t>Key Shareholders</t>
  </si>
  <si>
    <t>4. Declaration worksheet</t>
  </si>
  <si>
    <t>Error Message Templates</t>
  </si>
  <si>
    <t>! Please check that all declarations above have been made. Kindly ensure that all information below are provided.</t>
  </si>
  <si>
    <t>Investigated for/charged with/convicted of any criminal offence/subject to any criminal proceedings, etc</t>
  </si>
  <si>
    <t>Engaged in any civil suit or proceedings in any jurisdiction</t>
  </si>
  <si>
    <t>Bankrupt, wound-up or under judicial management etc</t>
  </si>
  <si>
    <t>Intending to apply/applied for/obtained any other grants or tax or financial incentives</t>
  </si>
  <si>
    <t>Suppliers/service providers have any relationship, connection, association or dealings with the Applicant etc</t>
  </si>
  <si>
    <t>Telephone</t>
  </si>
  <si>
    <t>Reference Cells</t>
  </si>
  <si>
    <t>Yes/No</t>
  </si>
  <si>
    <t>Year</t>
  </si>
  <si>
    <t>Incentive appln status</t>
  </si>
  <si>
    <t>Legal_status</t>
  </si>
  <si>
    <t>Hosting</t>
  </si>
  <si>
    <t>Country of incorporation</t>
  </si>
  <si>
    <t>[Select year]</t>
  </si>
  <si>
    <t>[To select]</t>
  </si>
  <si>
    <t>Yes</t>
  </si>
  <si>
    <t>Incentive granted</t>
  </si>
  <si>
    <t>Concluded</t>
  </si>
  <si>
    <t>Hosted</t>
  </si>
  <si>
    <t>Singapore (Please attach a copy of the applicant's ACRA Business Profile Report)</t>
  </si>
  <si>
    <t xml:space="preserve">No </t>
  </si>
  <si>
    <t>Application submitted</t>
  </si>
  <si>
    <t>Pending</t>
  </si>
  <si>
    <t>Not Hosted</t>
  </si>
  <si>
    <t>Others (Please indicate country in the space below)</t>
  </si>
  <si>
    <t>Intending to apply</t>
  </si>
  <si>
    <t>Partially</t>
  </si>
  <si>
    <t>Yes (Please proceed to elaborate below)</t>
  </si>
  <si>
    <t>ORCHARD ROAD REJUVENATION INITIATIVE</t>
  </si>
  <si>
    <t xml:space="preserve">APPLICATION FORM </t>
  </si>
  <si>
    <t>Please assess your project's eligibility using the checklist below before proceeding with the application.</t>
  </si>
  <si>
    <t>PROJECT ELIGIBILITY CHECKLIST</t>
  </si>
  <si>
    <t>Is your project located within the Orchard Road precinct (Tanglin, Orchard, Somerset or Dhoby Ghaut), or can you demonstrate how it will deliver meaningful precinct-level benefits to Orchard Road?</t>
  </si>
  <si>
    <t>Does your project introduce a new or significantly enhanced concept that has not previously been implemented within Orchard Road?</t>
  </si>
  <si>
    <t>Does your project fall under at least one of the following categories: (i) Building Façade Enhancements, (ii) Experiential Concepts &amp; Artwork Installations, or (iii) Night-time Initiatives?</t>
  </si>
  <si>
    <t>Has your project not commenced prior to the submission of this application?</t>
  </si>
  <si>
    <t>If your proposal is a non-event initiative, will it remain in place for a minimum duration of six months?</t>
  </si>
  <si>
    <t>Is your project consumer-facing and designed to enhance Orchard Road's vibrancy, boost visitorship and encourage visitor spend?</t>
  </si>
  <si>
    <t xml:space="preserve">Other Eligible Third-Party Costs </t>
  </si>
  <si>
    <t>2C. PROJECT FINANCIAL PROJECTIONS (IF APPLICABLE)</t>
  </si>
  <si>
    <t>Examples :  Materials and consumables directly required for the project, such as construction materials, fabrication materials, artwork materials, printing, signage and other consumables.</t>
  </si>
  <si>
    <t>Examples : Third-party costs associated with the production, fabrication, installation and implementation of the project, including staging, fabrication, installation works, technical production and logistics.</t>
  </si>
  <si>
    <t xml:space="preserve">Examples : consultancy fees (e.g. feasibility study, market research), creative design, editorial, concept development, prototyping, research &amp; development, auditing fees, development of virtual site/apps, etc. </t>
  </si>
  <si>
    <t>Examples : Third-party marketing and promotional expenses directly related to the project, including creative production, advertising, media buys (including social media advertising), content creation, photography, videography, public relations, event website development, and the production of marketing collateral such as brochures, flyers and other promotional materials.</t>
  </si>
  <si>
    <t xml:space="preserve">(i) Building Façade Enhancement, (ii) Experiential Concepts &amp; Artwork Installation, or (iii) Night-time Initiative. </t>
  </si>
  <si>
    <t>Event, experience, public activation, installation, exhibition, pop-up, performance, digital experience, public artwork, tour/trail or other</t>
  </si>
  <si>
    <t>Please describe your proposed project, including its objectives, key features, proposed location, implementation period, target audience and visitor experience.</t>
  </si>
  <si>
    <t>Project Concept &amp; Visitor Experience</t>
  </si>
  <si>
    <t>The key concept and visitor experience;
The unique features or innovative elements of the project;
How the project differs from existing experiences in Orchard Road or Singapore, where applicable; and
Why the project will appeal to both local residents and international visitors.</t>
  </si>
  <si>
    <t>Implementation Plan</t>
  </si>
  <si>
    <t>The proposed implementation approach;
key milestones and timeline;
key partners, collaborators or vendors (where applicable);
any operational or regulatory considerations; and
your proposed marketing and publicity approach.</t>
  </si>
  <si>
    <t>What is the relevant experience, expertise and track record (where available) that the management team can bring to the project? You are encouraged to submit the CV of the key management team members or your company track record/portfolio.</t>
  </si>
  <si>
    <t>Expected Outcomes</t>
  </si>
  <si>
    <t>Please describe the expected outcomes of your proposed project. Where available, provide projected targets for visitor footfall, international visitorship, visitor dwell time, visitor spend, media and publicity outcomes, social media reach or engagement (where applicable), and any other relevant project outcomes or key performance indicators.</t>
  </si>
  <si>
    <t>Important timelines during the project lifespan e.g. Launch of certain campaigns, marketing plans/activities, completion of certain works/construction, appointment of vendors, the actual staging/run of the event. Do add on more lines if required.</t>
  </si>
  <si>
    <r>
      <t>"</t>
    </r>
    <r>
      <rPr>
        <b/>
        <sz val="10"/>
        <rFont val="Calibri"/>
        <family val="2"/>
        <scheme val="minor"/>
      </rPr>
      <t>Applicant</t>
    </r>
    <r>
      <rPr>
        <sz val="10"/>
        <rFont val="Calibri"/>
        <family val="2"/>
        <scheme val="minor"/>
      </rPr>
      <t xml:space="preserve">" refers to the company, business, association or other legal entity submitting a proposal under the Orchard Road Rejuvenation Initiative (ORRI).
This may include, amongst others, a Sole Proprietorship, Partnership, Limited Liability Partnership or Private Limited Company. </t>
    </r>
  </si>
  <si>
    <t>To be eligible for consideration under the Orchard Road Rejuvenation Initiative (ORRI), projects must not have commenced at the point of proposal submission.</t>
  </si>
  <si>
    <t>Project Schedule</t>
  </si>
  <si>
    <t>GST and any other taxes paid to the Singapore Government are not eligible for support under the Orchard Road Rejuvenation Initiative (ORRI).</t>
  </si>
  <si>
    <t>Contribution to Orchard Road's Rejuvenation</t>
  </si>
  <si>
    <t>Please explain how your proposed project contributes to the rejuvenation of Orchard Road. In your response, describe how the project will enhance Orchard Road's vibrancy and attractiveness, create compelling reasons for visitors to visit the precinct, encourage increased footfall, longer dwell time and visitor spend, enhance the overall visitor experience and visual appeal, and deliver meaningful precinct-level benefits beyond your own organisation or premises.</t>
  </si>
  <si>
    <t>2B. MERITS OF PROJECT</t>
  </si>
  <si>
    <t>Other Third-Party Costs (please specify)</t>
  </si>
  <si>
    <t>Please submit your completed application, together with all required supporting documents listed in Item 7, via the designated FormSG application form. Following submission, an STB officer will follow up with you on your application.</t>
  </si>
  <si>
    <t>- information about the proposed project (such as the concept, programme, marketing plan and projected number of attendees)</t>
  </si>
  <si>
    <t xml:space="preserve">- financial information about the organisation and event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</si>
</sst>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quot;$&quot;* #,##0.00_);_(&quot;$&quot;* \(#,##0.00\);_(&quot;$&quot;* &quot;-&quot;??_);_(@_)"/>
    <numFmt numFmtId="165" formatCode="0.0"/>
    <numFmt numFmtId="166" formatCode="[$-14809]dd/mm/yyyy;@"/>
  </numFmts>
  <fonts count="60" x14ac:knownFonts="1">
    <font>
      <sz val="9"/>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4"/>
      <color theme="1"/>
      <name val="Calibri"/>
      <family val="2"/>
      <scheme val="minor"/>
    </font>
    <font>
      <b/>
      <sz val="12"/>
      <color theme="1"/>
      <name val="Calibri"/>
      <family val="2"/>
      <scheme val="minor"/>
    </font>
    <font>
      <b/>
      <sz val="9"/>
      <color theme="1"/>
      <name val="Calibri"/>
      <family val="2"/>
      <scheme val="minor"/>
    </font>
    <font>
      <sz val="10"/>
      <name val="Arial"/>
      <family val="2"/>
    </font>
    <font>
      <sz val="10"/>
      <name val="Calibri"/>
      <family val="2"/>
      <scheme val="minor"/>
    </font>
    <font>
      <b/>
      <sz val="10"/>
      <name val="Calibri"/>
      <family val="2"/>
      <scheme val="minor"/>
    </font>
    <font>
      <b/>
      <sz val="20"/>
      <name val="Calibri"/>
      <family val="2"/>
      <scheme val="minor"/>
    </font>
    <font>
      <b/>
      <sz val="20"/>
      <color theme="3"/>
      <name val="Calibri"/>
      <family val="2"/>
      <scheme val="minor"/>
    </font>
    <font>
      <b/>
      <sz val="10"/>
      <color indexed="12"/>
      <name val="Calibri"/>
      <family val="2"/>
      <scheme val="minor"/>
    </font>
    <font>
      <sz val="11"/>
      <name val="Calibri"/>
      <family val="2"/>
      <scheme val="minor"/>
    </font>
    <font>
      <sz val="10"/>
      <color theme="0"/>
      <name val="Calibri"/>
      <family val="2"/>
      <scheme val="minor"/>
    </font>
    <font>
      <b/>
      <u/>
      <sz val="10"/>
      <name val="Calibri"/>
      <family val="2"/>
      <scheme val="minor"/>
    </font>
    <font>
      <sz val="10"/>
      <color theme="5" tint="-0.249977111117893"/>
      <name val="Calibri"/>
      <family val="2"/>
      <scheme val="minor"/>
    </font>
    <font>
      <sz val="11"/>
      <color theme="5" tint="-0.249977111117893"/>
      <name val="Calibri"/>
      <family val="2"/>
      <scheme val="minor"/>
    </font>
    <font>
      <i/>
      <sz val="10"/>
      <name val="Calibri"/>
      <family val="2"/>
      <scheme val="minor"/>
    </font>
    <font>
      <b/>
      <i/>
      <sz val="10"/>
      <name val="Calibri"/>
      <family val="2"/>
      <scheme val="minor"/>
    </font>
    <font>
      <i/>
      <sz val="11"/>
      <name val="Calibri"/>
      <family val="2"/>
      <scheme val="minor"/>
    </font>
    <font>
      <b/>
      <sz val="11"/>
      <name val="Calibri"/>
      <family val="2"/>
      <scheme val="minor"/>
    </font>
    <font>
      <sz val="8"/>
      <name val="Calibri"/>
      <family val="2"/>
      <scheme val="minor"/>
    </font>
    <font>
      <b/>
      <sz val="8"/>
      <name val="Calibri"/>
      <family val="2"/>
      <scheme val="minor"/>
    </font>
    <font>
      <i/>
      <sz val="8"/>
      <name val="Calibri"/>
      <family val="2"/>
      <scheme val="minor"/>
    </font>
    <font>
      <sz val="9"/>
      <name val="Calibri"/>
      <family val="2"/>
      <scheme val="minor"/>
    </font>
    <font>
      <b/>
      <u/>
      <sz val="10"/>
      <color rgb="FFFF0000"/>
      <name val="Arial"/>
      <family val="2"/>
    </font>
    <font>
      <sz val="10"/>
      <color theme="1"/>
      <name val="Calibri"/>
      <family val="2"/>
      <scheme val="minor"/>
    </font>
    <font>
      <u/>
      <sz val="10"/>
      <color indexed="12"/>
      <name val="Arial"/>
      <family val="2"/>
    </font>
    <font>
      <i/>
      <sz val="9"/>
      <name val="Calibri"/>
      <family val="2"/>
      <scheme val="minor"/>
    </font>
    <font>
      <b/>
      <sz val="14"/>
      <name val="Calibri"/>
      <family val="2"/>
      <scheme val="minor"/>
    </font>
    <font>
      <b/>
      <sz val="14"/>
      <color theme="0"/>
      <name val="Calibri"/>
      <family val="2"/>
      <scheme val="minor"/>
    </font>
    <font>
      <sz val="14"/>
      <name val="Calibri"/>
      <family val="2"/>
      <scheme val="minor"/>
    </font>
    <font>
      <b/>
      <u/>
      <sz val="11"/>
      <color theme="1"/>
      <name val="Calibri"/>
      <family val="2"/>
      <scheme val="minor"/>
    </font>
    <font>
      <b/>
      <u/>
      <sz val="9"/>
      <color theme="1"/>
      <name val="Calibri"/>
      <family val="2"/>
      <scheme val="minor"/>
    </font>
    <font>
      <i/>
      <sz val="8"/>
      <color rgb="FFFF0000"/>
      <name val="Calibri"/>
      <family val="2"/>
      <scheme val="minor"/>
    </font>
    <font>
      <i/>
      <u/>
      <sz val="8"/>
      <name val="Calibri"/>
      <family val="2"/>
      <scheme val="minor"/>
    </font>
    <font>
      <u/>
      <sz val="11"/>
      <name val="Calibri"/>
      <family val="2"/>
      <scheme val="minor"/>
    </font>
    <font>
      <sz val="11"/>
      <color theme="0"/>
      <name val="Calibri"/>
      <family val="2"/>
      <scheme val="minor"/>
    </font>
    <font>
      <sz val="10"/>
      <color rgb="FFFF0000"/>
      <name val="Calibri"/>
      <family val="2"/>
      <scheme val="minor"/>
    </font>
    <font>
      <sz val="9"/>
      <color theme="1"/>
      <name val="Calibri"/>
      <family val="2"/>
      <scheme val="minor"/>
    </font>
    <font>
      <b/>
      <sz val="10"/>
      <color rgb="FFFF0000"/>
      <name val="Calibri"/>
      <family val="2"/>
      <scheme val="minor"/>
    </font>
    <font>
      <b/>
      <sz val="10"/>
      <color theme="1"/>
      <name val="Calibri"/>
      <family val="2"/>
      <scheme val="minor"/>
    </font>
    <font>
      <sz val="8"/>
      <color rgb="FFFF0000"/>
      <name val="Calibri"/>
      <family val="2"/>
      <scheme val="minor"/>
    </font>
    <font>
      <sz val="10"/>
      <color rgb="FFC00000"/>
      <name val="Calibri"/>
      <family val="2"/>
      <scheme val="minor"/>
    </font>
    <font>
      <b/>
      <sz val="11"/>
      <color theme="1"/>
      <name val="Calibri"/>
      <family val="2"/>
      <scheme val="minor"/>
    </font>
    <font>
      <sz val="11"/>
      <color rgb="FF0070C0"/>
      <name val="Calibri"/>
      <family val="2"/>
      <scheme val="minor"/>
    </font>
    <font>
      <sz val="11"/>
      <color theme="8"/>
      <name val="Calibri"/>
      <family val="2"/>
      <scheme val="minor"/>
    </font>
    <font>
      <i/>
      <sz val="8"/>
      <color theme="1"/>
      <name val="Calibri"/>
      <family val="2"/>
      <scheme val="minor"/>
    </font>
    <font>
      <b/>
      <sz val="10"/>
      <color rgb="FFC00000"/>
      <name val="Calibri"/>
      <family val="2"/>
      <scheme val="minor"/>
    </font>
    <font>
      <u/>
      <sz val="9"/>
      <color theme="10"/>
      <name val="Calibri"/>
      <family val="2"/>
      <scheme val="minor"/>
    </font>
    <font>
      <sz val="8"/>
      <name val="Arial"/>
      <family val="2"/>
    </font>
    <font>
      <u/>
      <sz val="10"/>
      <color theme="10"/>
      <name val="Arial"/>
      <family val="2"/>
    </font>
    <font>
      <u/>
      <sz val="10"/>
      <color theme="10"/>
      <name val="Calibri"/>
      <family val="2"/>
      <scheme val="minor"/>
    </font>
    <font>
      <strike/>
      <sz val="10"/>
      <color theme="1"/>
      <name val="Calibri"/>
      <family val="2"/>
      <scheme val="minor"/>
    </font>
    <font>
      <i/>
      <sz val="10"/>
      <color theme="1"/>
      <name val="Calibri"/>
      <family val="2"/>
      <scheme val="minor"/>
    </font>
  </fonts>
  <fills count="18">
    <fill>
      <patternFill patternType="none"/>
    </fill>
    <fill>
      <patternFill patternType="gray125"/>
    </fill>
    <fill>
      <patternFill patternType="solid">
        <fgColor theme="3" tint="0.59999389629810485"/>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indexed="9"/>
        <bgColor indexed="26"/>
      </patternFill>
    </fill>
    <fill>
      <patternFill patternType="solid">
        <fgColor theme="1"/>
        <bgColor indexed="59"/>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indexed="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6">
    <xf numFmtId="0" fontId="0" fillId="0" borderId="0"/>
    <xf numFmtId="0" fontId="11" fillId="0" borderId="0"/>
    <xf numFmtId="0" fontId="6" fillId="0" borderId="0"/>
    <xf numFmtId="0" fontId="11" fillId="0" borderId="0" applyFill="0"/>
    <xf numFmtId="0" fontId="32" fillId="0" borderId="0" applyNumberFormat="0" applyFill="0" applyBorder="0" applyAlignment="0" applyProtection="0">
      <alignment vertical="top"/>
      <protection locked="0"/>
    </xf>
    <xf numFmtId="0" fontId="11" fillId="0" borderId="0" applyFill="0"/>
    <xf numFmtId="0" fontId="11" fillId="0" borderId="0" applyFill="0"/>
    <xf numFmtId="164" fontId="11" fillId="0" borderId="0" applyFont="0" applyFill="0" applyBorder="0" applyAlignment="0" applyProtection="0"/>
    <xf numFmtId="0" fontId="5" fillId="0" borderId="0"/>
    <xf numFmtId="0" fontId="32" fillId="0" borderId="0" applyNumberFormat="0" applyFill="0" applyBorder="0" applyAlignment="0" applyProtection="0"/>
    <xf numFmtId="0" fontId="44" fillId="0" borderId="0"/>
    <xf numFmtId="44" fontId="44" fillId="0" borderId="0" applyFont="0" applyFill="0" applyBorder="0" applyAlignment="0" applyProtection="0"/>
    <xf numFmtId="0" fontId="4" fillId="0" borderId="0"/>
    <xf numFmtId="0" fontId="54" fillId="0" borderId="0" applyNumberFormat="0" applyFill="0" applyBorder="0" applyAlignment="0" applyProtection="0"/>
    <xf numFmtId="0" fontId="11" fillId="0" borderId="0"/>
    <xf numFmtId="3" fontId="55" fillId="16" borderId="1">
      <alignment horizontal="right" vertical="center"/>
      <protection locked="0"/>
    </xf>
    <xf numFmtId="49" fontId="11" fillId="16" borderId="1">
      <alignment horizontal="left" vertical="center" indent="1"/>
      <protection locked="0"/>
    </xf>
    <xf numFmtId="0" fontId="11" fillId="16" borderId="1">
      <alignment horizontal="left" vertical="center" indent="1"/>
      <protection locked="0"/>
    </xf>
    <xf numFmtId="3" fontId="55" fillId="0" borderId="1">
      <alignment horizontal="right" vertical="center"/>
      <protection hidden="1"/>
    </xf>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1" fillId="0" borderId="0"/>
    <xf numFmtId="0" fontId="11" fillId="0" borderId="0"/>
    <xf numFmtId="0" fontId="11" fillId="0" borderId="0" applyFill="0"/>
    <xf numFmtId="0" fontId="3" fillId="0" borderId="0"/>
    <xf numFmtId="0" fontId="11" fillId="0" borderId="0" applyFill="0"/>
    <xf numFmtId="0" fontId="11" fillId="0" borderId="0" applyFill="0"/>
    <xf numFmtId="9" fontId="11" fillId="0" borderId="0" applyFont="0" applyFill="0" applyBorder="0" applyAlignment="0" applyProtection="0"/>
    <xf numFmtId="44" fontId="11" fillId="0" borderId="0" applyFont="0" applyFill="0" applyBorder="0" applyAlignment="0" applyProtection="0"/>
    <xf numFmtId="0" fontId="3" fillId="0" borderId="0"/>
    <xf numFmtId="0" fontId="3" fillId="0" borderId="0"/>
    <xf numFmtId="0" fontId="56" fillId="0" borderId="0" applyNumberFormat="0" applyFill="0" applyBorder="0" applyAlignment="0" applyProtection="0"/>
  </cellStyleXfs>
  <cellXfs count="337">
    <xf numFmtId="0" fontId="0" fillId="0" borderId="0" xfId="0"/>
    <xf numFmtId="0" fontId="8" fillId="0" borderId="0" xfId="0" applyFont="1"/>
    <xf numFmtId="0" fontId="9" fillId="2" borderId="0" xfId="0" applyFont="1" applyFill="1"/>
    <xf numFmtId="0" fontId="0" fillId="2" borderId="0" xfId="0" applyFill="1"/>
    <xf numFmtId="0" fontId="10" fillId="3" borderId="1" xfId="0" applyFont="1" applyFill="1" applyBorder="1" applyAlignment="1">
      <alignment horizontal="center"/>
    </xf>
    <xf numFmtId="0" fontId="10" fillId="3" borderId="1" xfId="0" applyFont="1" applyFill="1" applyBorder="1"/>
    <xf numFmtId="165" fontId="0" fillId="0" borderId="1" xfId="0" applyNumberFormat="1" applyBorder="1" applyAlignment="1">
      <alignment horizontal="center"/>
    </xf>
    <xf numFmtId="0" fontId="0" fillId="0" borderId="1" xfId="0" applyBorder="1"/>
    <xf numFmtId="0" fontId="12" fillId="0" borderId="0" xfId="1" applyFont="1" applyAlignment="1">
      <alignment vertical="top"/>
    </xf>
    <xf numFmtId="0" fontId="12" fillId="5" borderId="3" xfId="1" applyFont="1" applyFill="1" applyBorder="1" applyAlignment="1">
      <alignment vertical="top"/>
    </xf>
    <xf numFmtId="0" fontId="12" fillId="5" borderId="4" xfId="1" applyFont="1" applyFill="1" applyBorder="1" applyAlignment="1">
      <alignment vertical="top"/>
    </xf>
    <xf numFmtId="0" fontId="12" fillId="5" borderId="5" xfId="1" applyFont="1" applyFill="1" applyBorder="1" applyAlignment="1">
      <alignment vertical="top"/>
    </xf>
    <xf numFmtId="0" fontId="14" fillId="0" borderId="0" xfId="1" applyFont="1" applyAlignment="1">
      <alignment vertical="top"/>
    </xf>
    <xf numFmtId="0" fontId="16" fillId="0" borderId="0" xfId="1" applyFont="1" applyAlignment="1">
      <alignment vertical="top"/>
    </xf>
    <xf numFmtId="0" fontId="18" fillId="6" borderId="0" xfId="1" applyFont="1" applyFill="1" applyAlignment="1">
      <alignment vertical="top"/>
    </xf>
    <xf numFmtId="0" fontId="7" fillId="6" borderId="0" xfId="1" applyFont="1" applyFill="1" applyAlignment="1">
      <alignment horizontal="left" vertical="top"/>
    </xf>
    <xf numFmtId="0" fontId="19" fillId="0" borderId="0" xfId="1" applyFont="1" applyAlignment="1">
      <alignment horizontal="left" vertical="top"/>
    </xf>
    <xf numFmtId="0" fontId="12" fillId="0" borderId="0" xfId="1" applyFont="1" applyAlignment="1">
      <alignment horizontal="left" vertical="top"/>
    </xf>
    <xf numFmtId="0" fontId="12" fillId="0" borderId="0" xfId="1" applyFont="1" applyAlignment="1" applyProtection="1">
      <alignment vertical="top"/>
      <protection locked="0"/>
    </xf>
    <xf numFmtId="0" fontId="12" fillId="0" borderId="0" xfId="1" applyFont="1" applyAlignment="1" applyProtection="1">
      <alignment horizontal="left" vertical="top"/>
      <protection locked="0"/>
    </xf>
    <xf numFmtId="0" fontId="13" fillId="0" borderId="0" xfId="1" applyFont="1" applyAlignment="1">
      <alignment vertical="top" wrapText="1"/>
    </xf>
    <xf numFmtId="0" fontId="22" fillId="0" borderId="0" xfId="1" applyFont="1" applyAlignment="1">
      <alignment vertical="top"/>
    </xf>
    <xf numFmtId="0" fontId="24" fillId="0" borderId="0" xfId="1" applyFont="1" applyAlignment="1">
      <alignment horizontal="right" vertical="top"/>
    </xf>
    <xf numFmtId="165" fontId="12" fillId="0" borderId="0" xfId="1" applyNumberFormat="1" applyFont="1" applyAlignment="1">
      <alignment horizontal="left" vertical="top"/>
    </xf>
    <xf numFmtId="0" fontId="13" fillId="0" borderId="0" xfId="1" applyFont="1" applyAlignment="1">
      <alignment vertical="top"/>
    </xf>
    <xf numFmtId="0" fontId="26" fillId="0" borderId="0" xfId="1" applyFont="1" applyAlignment="1">
      <alignment vertical="top"/>
    </xf>
    <xf numFmtId="165" fontId="13" fillId="0" borderId="0" xfId="1" applyNumberFormat="1" applyFont="1" applyAlignment="1">
      <alignment horizontal="left" vertical="top"/>
    </xf>
    <xf numFmtId="0" fontId="29" fillId="0" borderId="0" xfId="1" applyFont="1" applyAlignment="1">
      <alignment vertical="top"/>
    </xf>
    <xf numFmtId="165" fontId="26" fillId="0" borderId="0" xfId="1" applyNumberFormat="1" applyFont="1" applyAlignment="1">
      <alignment horizontal="left" vertical="top"/>
    </xf>
    <xf numFmtId="0" fontId="31" fillId="0" borderId="0" xfId="1" applyFont="1" applyAlignment="1">
      <alignment vertical="top"/>
    </xf>
    <xf numFmtId="0" fontId="12" fillId="0" borderId="0" xfId="1" quotePrefix="1" applyFont="1" applyAlignment="1">
      <alignment vertical="top"/>
    </xf>
    <xf numFmtId="2" fontId="13" fillId="0" borderId="0" xfId="1" applyNumberFormat="1" applyFont="1" applyAlignment="1">
      <alignment horizontal="left" vertical="top"/>
    </xf>
    <xf numFmtId="0" fontId="12" fillId="0" borderId="0" xfId="9" applyFont="1" applyFill="1" applyBorder="1" applyAlignment="1" applyProtection="1">
      <alignment vertical="top" wrapText="1"/>
    </xf>
    <xf numFmtId="0" fontId="10" fillId="12" borderId="1" xfId="0" applyFont="1" applyFill="1" applyBorder="1"/>
    <xf numFmtId="0" fontId="10" fillId="12" borderId="1" xfId="0" applyFont="1" applyFill="1" applyBorder="1" applyAlignment="1">
      <alignment horizontal="center"/>
    </xf>
    <xf numFmtId="0" fontId="33" fillId="0" borderId="1" xfId="1" applyFont="1" applyBorder="1" applyAlignment="1">
      <alignment vertical="top"/>
    </xf>
    <xf numFmtId="0" fontId="0" fillId="12" borderId="1" xfId="0" applyFill="1" applyBorder="1" applyAlignment="1">
      <alignment horizontal="center"/>
    </xf>
    <xf numFmtId="0" fontId="29" fillId="0" borderId="1" xfId="1" applyFont="1" applyBorder="1" applyAlignment="1">
      <alignment vertical="top"/>
    </xf>
    <xf numFmtId="0" fontId="29" fillId="0" borderId="1" xfId="1" applyFont="1" applyBorder="1" applyAlignment="1">
      <alignment horizontal="center" vertical="top"/>
    </xf>
    <xf numFmtId="0" fontId="12" fillId="0" borderId="0" xfId="1" applyFont="1" applyAlignment="1">
      <alignment vertical="top" wrapText="1"/>
    </xf>
    <xf numFmtId="0" fontId="35" fillId="7" borderId="0" xfId="1" applyFont="1" applyFill="1" applyAlignment="1">
      <alignment vertical="top"/>
    </xf>
    <xf numFmtId="0" fontId="34" fillId="7" borderId="0" xfId="1" applyFont="1" applyFill="1" applyAlignment="1">
      <alignment vertical="top"/>
    </xf>
    <xf numFmtId="0" fontId="36" fillId="0" borderId="0" xfId="1" applyFont="1" applyAlignment="1">
      <alignment vertical="top"/>
    </xf>
    <xf numFmtId="0" fontId="35" fillId="11" borderId="0" xfId="1" applyFont="1" applyFill="1" applyAlignment="1">
      <alignment vertical="top"/>
    </xf>
    <xf numFmtId="0" fontId="20" fillId="0" borderId="0" xfId="1" applyFont="1" applyAlignment="1">
      <alignment vertical="top"/>
    </xf>
    <xf numFmtId="49" fontId="35" fillId="11" borderId="0" xfId="1" applyNumberFormat="1" applyFont="1" applyFill="1" applyAlignment="1">
      <alignment vertical="top"/>
    </xf>
    <xf numFmtId="49" fontId="12" fillId="0" borderId="0" xfId="1" applyNumberFormat="1" applyFont="1" applyAlignment="1">
      <alignment vertical="top"/>
    </xf>
    <xf numFmtId="49" fontId="13" fillId="0" borderId="0" xfId="1" applyNumberFormat="1" applyFont="1" applyAlignment="1">
      <alignment horizontal="left" vertical="top"/>
    </xf>
    <xf numFmtId="0" fontId="31" fillId="0" borderId="0" xfId="1" applyFont="1" applyAlignment="1">
      <alignment horizontal="left" vertical="top"/>
    </xf>
    <xf numFmtId="0" fontId="12" fillId="0" borderId="4" xfId="1" applyFont="1" applyBorder="1" applyAlignment="1">
      <alignment vertical="top"/>
    </xf>
    <xf numFmtId="0" fontId="12" fillId="0" borderId="5" xfId="1" applyFont="1" applyBorder="1" applyAlignment="1">
      <alignment vertical="top"/>
    </xf>
    <xf numFmtId="0" fontId="12" fillId="0" borderId="10" xfId="1" applyFont="1" applyBorder="1" applyAlignment="1">
      <alignment vertical="top"/>
    </xf>
    <xf numFmtId="0" fontId="29" fillId="0" borderId="12" xfId="1" applyFont="1" applyBorder="1" applyAlignment="1">
      <alignment vertical="top"/>
    </xf>
    <xf numFmtId="0" fontId="12" fillId="0" borderId="12" xfId="1" applyFont="1" applyBorder="1" applyAlignment="1">
      <alignment vertical="top"/>
    </xf>
    <xf numFmtId="0" fontId="12" fillId="0" borderId="12" xfId="1" applyFont="1" applyBorder="1" applyAlignment="1">
      <alignment horizontal="center" vertical="top"/>
    </xf>
    <xf numFmtId="0" fontId="12" fillId="0" borderId="13" xfId="1" applyFont="1" applyBorder="1" applyAlignment="1">
      <alignment vertical="top"/>
    </xf>
    <xf numFmtId="0" fontId="26" fillId="0" borderId="0" xfId="1" quotePrefix="1" applyFont="1" applyAlignment="1">
      <alignment vertical="top"/>
    </xf>
    <xf numFmtId="0" fontId="37" fillId="0" borderId="0" xfId="0" applyFont="1"/>
    <xf numFmtId="0" fontId="38" fillId="0" borderId="0" xfId="0" applyFont="1"/>
    <xf numFmtId="0" fontId="12" fillId="5" borderId="6" xfId="1" applyFont="1" applyFill="1" applyBorder="1" applyAlignment="1">
      <alignment vertical="top"/>
    </xf>
    <xf numFmtId="0" fontId="12" fillId="5" borderId="7" xfId="1" applyFont="1" applyFill="1" applyBorder="1" applyAlignment="1">
      <alignment vertical="top"/>
    </xf>
    <xf numFmtId="0" fontId="13" fillId="5" borderId="6" xfId="1" applyFont="1" applyFill="1" applyBorder="1" applyAlignment="1">
      <alignment horizontal="left" vertical="top"/>
    </xf>
    <xf numFmtId="0" fontId="21" fillId="0" borderId="0" xfId="2" applyFont="1" applyAlignment="1">
      <alignment vertical="top"/>
    </xf>
    <xf numFmtId="0" fontId="24" fillId="0" borderId="0" xfId="1" applyFont="1" applyAlignment="1">
      <alignment vertical="top"/>
    </xf>
    <xf numFmtId="165" fontId="13" fillId="0" borderId="0" xfId="1" applyNumberFormat="1" applyFont="1" applyAlignment="1" applyProtection="1">
      <alignment horizontal="left" vertical="top"/>
      <protection locked="0"/>
    </xf>
    <xf numFmtId="0" fontId="25" fillId="6" borderId="0" xfId="1" applyFont="1" applyFill="1" applyAlignment="1">
      <alignment vertical="top"/>
    </xf>
    <xf numFmtId="0" fontId="7" fillId="6" borderId="0" xfId="1" applyFont="1" applyFill="1" applyAlignment="1">
      <alignment vertical="top"/>
    </xf>
    <xf numFmtId="0" fontId="25" fillId="0" borderId="0" xfId="1" applyFont="1" applyAlignment="1">
      <alignment vertical="top"/>
    </xf>
    <xf numFmtId="165" fontId="27" fillId="0" borderId="0" xfId="1" applyNumberFormat="1" applyFont="1" applyAlignment="1">
      <alignment horizontal="left" vertical="top"/>
    </xf>
    <xf numFmtId="0" fontId="28" fillId="0" borderId="0" xfId="1" applyFont="1" applyAlignment="1">
      <alignment horizontal="left" vertical="top"/>
    </xf>
    <xf numFmtId="0" fontId="26" fillId="0" borderId="0" xfId="1" applyFont="1" applyAlignment="1">
      <alignment horizontal="left" vertical="top"/>
    </xf>
    <xf numFmtId="0" fontId="13" fillId="5" borderId="7" xfId="1" applyFont="1" applyFill="1" applyBorder="1" applyAlignment="1">
      <alignment vertical="top"/>
    </xf>
    <xf numFmtId="0" fontId="12" fillId="0" borderId="3" xfId="1" applyFont="1" applyBorder="1" applyAlignment="1">
      <alignment vertical="top"/>
    </xf>
    <xf numFmtId="0" fontId="12" fillId="0" borderId="9" xfId="1" applyFont="1" applyBorder="1" applyAlignment="1">
      <alignment vertical="top"/>
    </xf>
    <xf numFmtId="0" fontId="12" fillId="0" borderId="11" xfId="1" applyFont="1" applyBorder="1" applyAlignment="1">
      <alignment vertical="top"/>
    </xf>
    <xf numFmtId="0" fontId="28" fillId="0" borderId="0" xfId="1" applyFont="1" applyAlignment="1">
      <alignment vertical="top"/>
    </xf>
    <xf numFmtId="2" fontId="27" fillId="0" borderId="0" xfId="1" applyNumberFormat="1" applyFont="1" applyAlignment="1">
      <alignment horizontal="left" vertical="top"/>
    </xf>
    <xf numFmtId="0" fontId="28" fillId="0" borderId="12" xfId="1" applyFont="1" applyBorder="1" applyAlignment="1">
      <alignment vertical="top"/>
    </xf>
    <xf numFmtId="165" fontId="26" fillId="0" borderId="0" xfId="1" applyNumberFormat="1" applyFont="1" applyAlignment="1">
      <alignment vertical="top"/>
    </xf>
    <xf numFmtId="165" fontId="28" fillId="0" borderId="0" xfId="1" applyNumberFormat="1" applyFont="1" applyAlignment="1">
      <alignment vertical="top"/>
    </xf>
    <xf numFmtId="0" fontId="39" fillId="0" borderId="12" xfId="1" applyFont="1" applyBorder="1" applyAlignment="1">
      <alignment vertical="top"/>
    </xf>
    <xf numFmtId="165" fontId="30" fillId="0" borderId="0" xfId="1" applyNumberFormat="1" applyFont="1" applyAlignment="1">
      <alignment horizontal="left" vertical="center" wrapText="1"/>
    </xf>
    <xf numFmtId="0" fontId="12" fillId="10" borderId="0" xfId="1" applyFont="1" applyFill="1" applyAlignment="1">
      <alignment vertical="top"/>
    </xf>
    <xf numFmtId="0" fontId="31" fillId="0" borderId="0" xfId="0" applyFont="1"/>
    <xf numFmtId="0" fontId="12" fillId="0" borderId="0" xfId="0" applyFont="1"/>
    <xf numFmtId="2" fontId="12" fillId="0" borderId="0" xfId="1" applyNumberFormat="1" applyFont="1" applyAlignment="1">
      <alignment horizontal="left" vertical="top"/>
    </xf>
    <xf numFmtId="2" fontId="12" fillId="0" borderId="0" xfId="1" applyNumberFormat="1" applyFont="1" applyAlignment="1">
      <alignment vertical="top"/>
    </xf>
    <xf numFmtId="49" fontId="12" fillId="0" borderId="0" xfId="1" applyNumberFormat="1" applyFont="1" applyAlignment="1">
      <alignment horizontal="left" vertical="top"/>
    </xf>
    <xf numFmtId="0" fontId="5" fillId="0" borderId="0" xfId="8" applyAlignment="1">
      <alignment vertical="top"/>
    </xf>
    <xf numFmtId="49" fontId="12" fillId="0" borderId="0" xfId="1" applyNumberFormat="1" applyFont="1" applyAlignment="1" applyProtection="1">
      <alignment horizontal="left" vertical="top"/>
      <protection locked="0"/>
    </xf>
    <xf numFmtId="0" fontId="26" fillId="10" borderId="0" xfId="1" applyFont="1" applyFill="1" applyAlignment="1">
      <alignment vertical="top"/>
    </xf>
    <xf numFmtId="165" fontId="28" fillId="0" borderId="0" xfId="1" applyNumberFormat="1" applyFont="1" applyAlignment="1">
      <alignment horizontal="left" vertical="top" wrapText="1"/>
    </xf>
    <xf numFmtId="0" fontId="17" fillId="0" borderId="0" xfId="1" applyFont="1" applyAlignment="1">
      <alignment vertical="top"/>
    </xf>
    <xf numFmtId="0" fontId="12" fillId="0" borderId="0" xfId="1" quotePrefix="1" applyFont="1" applyAlignment="1">
      <alignment horizontal="right" vertical="top"/>
    </xf>
    <xf numFmtId="0" fontId="12" fillId="0" borderId="1" xfId="1" applyFont="1" applyBorder="1" applyAlignment="1">
      <alignment vertical="top"/>
    </xf>
    <xf numFmtId="0" fontId="13" fillId="0" borderId="0" xfId="1" applyFont="1" applyAlignment="1">
      <alignment horizontal="right" vertical="top"/>
    </xf>
    <xf numFmtId="0" fontId="41" fillId="0" borderId="0" xfId="1" applyFont="1" applyAlignment="1">
      <alignment vertical="top"/>
    </xf>
    <xf numFmtId="0" fontId="12" fillId="0" borderId="0" xfId="1" applyFont="1" applyAlignment="1">
      <alignment vertical="center"/>
    </xf>
    <xf numFmtId="0" fontId="42" fillId="0" borderId="0" xfId="1" applyFont="1" applyAlignment="1">
      <alignment vertical="top"/>
    </xf>
    <xf numFmtId="0" fontId="12" fillId="8" borderId="1" xfId="1" applyFont="1" applyFill="1" applyBorder="1" applyAlignment="1">
      <alignment vertical="top"/>
    </xf>
    <xf numFmtId="49" fontId="31" fillId="0" borderId="0" xfId="1" applyNumberFormat="1" applyFont="1" applyAlignment="1">
      <alignment horizontal="left" vertical="top"/>
    </xf>
    <xf numFmtId="165" fontId="12" fillId="0" borderId="0" xfId="1" applyNumberFormat="1" applyFont="1" applyAlignment="1" applyProtection="1">
      <alignment horizontal="left" vertical="top"/>
      <protection locked="0"/>
    </xf>
    <xf numFmtId="0" fontId="43" fillId="0" borderId="0" xfId="1" applyFont="1" applyAlignment="1">
      <alignment horizontal="right" vertical="top"/>
    </xf>
    <xf numFmtId="0" fontId="43" fillId="0" borderId="0" xfId="1" applyFont="1" applyAlignment="1">
      <alignment vertical="top"/>
    </xf>
    <xf numFmtId="0" fontId="47" fillId="0" borderId="0" xfId="1" applyFont="1" applyAlignment="1">
      <alignment vertical="top"/>
    </xf>
    <xf numFmtId="0" fontId="4" fillId="0" borderId="15" xfId="12" applyBorder="1"/>
    <xf numFmtId="0" fontId="49" fillId="0" borderId="1" xfId="12" applyFont="1" applyBorder="1" applyAlignment="1">
      <alignment horizontal="left"/>
    </xf>
    <xf numFmtId="0" fontId="4" fillId="0" borderId="15" xfId="12" applyBorder="1" applyAlignment="1">
      <alignment vertical="top"/>
    </xf>
    <xf numFmtId="0" fontId="4" fillId="0" borderId="15" xfId="12" applyBorder="1" applyAlignment="1">
      <alignment vertical="top" wrapText="1"/>
    </xf>
    <xf numFmtId="0" fontId="4" fillId="0" borderId="15" xfId="12" applyBorder="1" applyAlignment="1">
      <alignment horizontal="center" vertical="top"/>
    </xf>
    <xf numFmtId="0" fontId="4" fillId="7" borderId="15" xfId="12" applyFill="1" applyBorder="1" applyAlignment="1">
      <alignment horizontal="center" vertical="top"/>
    </xf>
    <xf numFmtId="0" fontId="4" fillId="0" borderId="14" xfId="12" applyBorder="1" applyAlignment="1">
      <alignment horizontal="center" vertical="top"/>
    </xf>
    <xf numFmtId="0" fontId="49" fillId="15" borderId="1" xfId="12" applyFont="1" applyFill="1" applyBorder="1" applyAlignment="1">
      <alignment horizontal="left"/>
    </xf>
    <xf numFmtId="0" fontId="49" fillId="0" borderId="2" xfId="12" applyFont="1" applyBorder="1" applyAlignment="1">
      <alignment horizontal="left"/>
    </xf>
    <xf numFmtId="0" fontId="4" fillId="0" borderId="2" xfId="12" applyBorder="1" applyAlignment="1">
      <alignment vertical="top" wrapText="1"/>
    </xf>
    <xf numFmtId="0" fontId="4" fillId="0" borderId="14" xfId="12" applyBorder="1" applyAlignment="1">
      <alignment vertical="top" wrapText="1"/>
    </xf>
    <xf numFmtId="0" fontId="49" fillId="0" borderId="6" xfId="12" applyFont="1" applyBorder="1" applyAlignment="1">
      <alignment horizontal="left"/>
    </xf>
    <xf numFmtId="0" fontId="4" fillId="0" borderId="9" xfId="12" applyBorder="1" applyAlignment="1">
      <alignment vertical="top" wrapText="1"/>
    </xf>
    <xf numFmtId="0" fontId="4" fillId="0" borderId="10" xfId="12" applyBorder="1" applyAlignment="1">
      <alignment horizontal="center" vertical="top"/>
    </xf>
    <xf numFmtId="0" fontId="4" fillId="0" borderId="12" xfId="12" applyBorder="1"/>
    <xf numFmtId="0" fontId="49" fillId="15" borderId="14" xfId="12" applyFont="1" applyFill="1" applyBorder="1" applyAlignment="1">
      <alignment horizontal="center"/>
    </xf>
    <xf numFmtId="0" fontId="0" fillId="0" borderId="0" xfId="0" applyAlignment="1">
      <alignment horizontal="center"/>
    </xf>
    <xf numFmtId="0" fontId="4" fillId="0" borderId="14" xfId="12" applyBorder="1" applyAlignment="1">
      <alignment vertical="top"/>
    </xf>
    <xf numFmtId="0" fontId="0" fillId="0" borderId="15" xfId="0" applyBorder="1" applyAlignment="1">
      <alignment horizontal="center"/>
    </xf>
    <xf numFmtId="0" fontId="0" fillId="0" borderId="14" xfId="0" applyBorder="1" applyAlignment="1">
      <alignment horizontal="center"/>
    </xf>
    <xf numFmtId="0" fontId="4" fillId="0" borderId="15" xfId="12" applyBorder="1" applyAlignment="1">
      <alignment horizontal="left" vertical="top" wrapText="1"/>
    </xf>
    <xf numFmtId="0" fontId="4" fillId="0" borderId="15" xfId="12" applyBorder="1" applyAlignment="1">
      <alignment horizontal="left"/>
    </xf>
    <xf numFmtId="0" fontId="4" fillId="0" borderId="14" xfId="12" applyBorder="1" applyAlignment="1">
      <alignment horizontal="left"/>
    </xf>
    <xf numFmtId="0" fontId="4" fillId="0" borderId="2" xfId="12" applyBorder="1" applyAlignment="1">
      <alignment horizontal="left" vertical="top" wrapText="1"/>
    </xf>
    <xf numFmtId="0" fontId="4" fillId="0" borderId="15" xfId="12" applyBorder="1" applyAlignment="1">
      <alignment horizontal="left" vertical="top"/>
    </xf>
    <xf numFmtId="0" fontId="0" fillId="0" borderId="10" xfId="0" applyBorder="1" applyAlignment="1">
      <alignment horizontal="center"/>
    </xf>
    <xf numFmtId="0" fontId="0" fillId="0" borderId="13" xfId="0" applyBorder="1" applyAlignment="1">
      <alignment horizontal="center"/>
    </xf>
    <xf numFmtId="0" fontId="49" fillId="15" borderId="1" xfId="12" applyFont="1" applyFill="1" applyBorder="1" applyAlignment="1">
      <alignment horizontal="center"/>
    </xf>
    <xf numFmtId="0" fontId="45" fillId="0" borderId="0" xfId="1" applyFont="1" applyAlignment="1">
      <alignment vertical="top"/>
    </xf>
    <xf numFmtId="0" fontId="7" fillId="6" borderId="0" xfId="1" applyFont="1" applyFill="1" applyAlignment="1">
      <alignment horizontal="left" vertical="center"/>
    </xf>
    <xf numFmtId="165" fontId="53" fillId="0" borderId="0" xfId="1" applyNumberFormat="1" applyFont="1" applyAlignment="1">
      <alignment horizontal="left" vertical="top"/>
    </xf>
    <xf numFmtId="0" fontId="49" fillId="13" borderId="1" xfId="12" applyFont="1" applyFill="1" applyBorder="1" applyAlignment="1">
      <alignment horizontal="center"/>
    </xf>
    <xf numFmtId="0" fontId="53" fillId="0" borderId="0" xfId="1" applyFont="1" applyAlignment="1">
      <alignment vertical="top"/>
    </xf>
    <xf numFmtId="0" fontId="48" fillId="0" borderId="0" xfId="1" applyFont="1" applyAlignment="1">
      <alignment vertical="center"/>
    </xf>
    <xf numFmtId="0" fontId="13" fillId="0" borderId="4" xfId="1" applyFont="1" applyBorder="1" applyAlignment="1">
      <alignment vertical="top"/>
    </xf>
    <xf numFmtId="0" fontId="13" fillId="0" borderId="9" xfId="1" applyFont="1" applyBorder="1" applyAlignment="1">
      <alignment vertical="top"/>
    </xf>
    <xf numFmtId="0" fontId="31" fillId="0" borderId="3" xfId="1" applyFont="1" applyBorder="1" applyAlignment="1">
      <alignment vertical="top"/>
    </xf>
    <xf numFmtId="0" fontId="52" fillId="0" borderId="0" xfId="1" applyFont="1" applyAlignment="1">
      <alignment horizontal="left" vertical="top" wrapText="1"/>
    </xf>
    <xf numFmtId="0" fontId="12" fillId="0" borderId="0" xfId="1" applyFont="1" applyAlignment="1">
      <alignment horizontal="center" vertical="top"/>
    </xf>
    <xf numFmtId="0" fontId="26" fillId="0" borderId="5" xfId="1" applyFont="1" applyBorder="1" applyAlignment="1">
      <alignment vertical="top"/>
    </xf>
    <xf numFmtId="0" fontId="26" fillId="0" borderId="10" xfId="1" applyFont="1" applyBorder="1" applyAlignment="1">
      <alignment vertical="top"/>
    </xf>
    <xf numFmtId="0" fontId="29" fillId="0" borderId="0" xfId="1" applyFont="1" applyAlignment="1">
      <alignment horizontal="left" vertical="top"/>
    </xf>
    <xf numFmtId="0" fontId="26" fillId="0" borderId="13" xfId="1" applyFont="1" applyBorder="1" applyAlignment="1">
      <alignment vertical="top"/>
    </xf>
    <xf numFmtId="0" fontId="31" fillId="0" borderId="0" xfId="1" applyFont="1" applyAlignment="1">
      <alignment vertical="center"/>
    </xf>
    <xf numFmtId="0" fontId="46" fillId="0" borderId="0" xfId="1" applyFont="1" applyAlignment="1">
      <alignment vertical="top"/>
    </xf>
    <xf numFmtId="0" fontId="58" fillId="0" borderId="0" xfId="1" applyFont="1" applyAlignment="1">
      <alignment vertical="center"/>
    </xf>
    <xf numFmtId="165" fontId="58" fillId="0" borderId="0" xfId="1" applyNumberFormat="1" applyFont="1" applyAlignment="1">
      <alignment horizontal="left" vertical="center"/>
    </xf>
    <xf numFmtId="0" fontId="31" fillId="0" borderId="0" xfId="1" applyFont="1" applyAlignment="1" applyProtection="1">
      <alignment horizontal="left" vertical="top"/>
      <protection locked="0"/>
    </xf>
    <xf numFmtId="0" fontId="2" fillId="0" borderId="2" xfId="0" applyFont="1" applyBorder="1" applyAlignment="1">
      <alignment horizontal="center" vertical="center" wrapText="1"/>
    </xf>
    <xf numFmtId="0" fontId="2" fillId="0" borderId="15" xfId="12" applyFont="1" applyBorder="1" applyAlignment="1">
      <alignment horizontal="left" vertical="top" wrapText="1"/>
    </xf>
    <xf numFmtId="0" fontId="2" fillId="0" borderId="10" xfId="12" applyFont="1" applyBorder="1" applyAlignment="1">
      <alignment horizontal="left"/>
    </xf>
    <xf numFmtId="0" fontId="2" fillId="13" borderId="1" xfId="0" applyFont="1" applyFill="1" applyBorder="1"/>
    <xf numFmtId="0" fontId="2" fillId="0" borderId="5" xfId="0" applyFont="1" applyBorder="1" applyAlignment="1">
      <alignment horizontal="center" vertical="center" wrapText="1"/>
    </xf>
    <xf numFmtId="0" fontId="2" fillId="0" borderId="15" xfId="0" applyFont="1" applyBorder="1" applyAlignment="1">
      <alignment vertical="center"/>
    </xf>
    <xf numFmtId="0" fontId="2" fillId="0" borderId="14" xfId="0" applyFont="1" applyBorder="1" applyAlignment="1">
      <alignment vertical="center"/>
    </xf>
    <xf numFmtId="0" fontId="12" fillId="0" borderId="0" xfId="1" applyFont="1" applyAlignment="1">
      <alignment horizontal="left" vertical="top" wrapText="1"/>
    </xf>
    <xf numFmtId="0" fontId="13" fillId="5" borderId="3" xfId="1" applyFont="1" applyFill="1" applyBorder="1" applyAlignment="1">
      <alignment vertical="top"/>
    </xf>
    <xf numFmtId="0" fontId="13" fillId="5" borderId="4" xfId="1" applyFont="1" applyFill="1" applyBorder="1" applyAlignment="1">
      <alignment vertical="top"/>
    </xf>
    <xf numFmtId="0" fontId="13" fillId="5" borderId="5" xfId="1" applyFont="1" applyFill="1" applyBorder="1" applyAlignment="1">
      <alignment vertical="top"/>
    </xf>
    <xf numFmtId="0" fontId="12" fillId="17" borderId="0" xfId="1" applyFont="1" applyFill="1" applyAlignment="1" applyProtection="1">
      <alignment horizontal="center" vertical="top"/>
      <protection locked="0"/>
    </xf>
    <xf numFmtId="165" fontId="45" fillId="0" borderId="3" xfId="1" applyNumberFormat="1" applyFont="1" applyBorder="1" applyAlignment="1">
      <alignment horizontal="left" vertical="top"/>
    </xf>
    <xf numFmtId="0" fontId="12" fillId="0" borderId="4" xfId="1" quotePrefix="1" applyFont="1" applyBorder="1" applyAlignment="1">
      <alignment vertical="top"/>
    </xf>
    <xf numFmtId="165" fontId="12" fillId="0" borderId="9" xfId="1" applyNumberFormat="1" applyFont="1" applyBorder="1" applyAlignment="1">
      <alignment horizontal="left" vertical="top"/>
    </xf>
    <xf numFmtId="165" fontId="12" fillId="0" borderId="11" xfId="1" applyNumberFormat="1" applyFont="1" applyBorder="1" applyAlignment="1">
      <alignment horizontal="left" vertical="top"/>
    </xf>
    <xf numFmtId="0" fontId="12" fillId="0" borderId="12" xfId="1" quotePrefix="1" applyFont="1" applyBorder="1" applyAlignment="1">
      <alignment vertical="top"/>
    </xf>
    <xf numFmtId="0" fontId="22" fillId="8" borderId="12" xfId="1" applyFont="1" applyFill="1" applyBorder="1" applyAlignment="1">
      <alignment vertical="top"/>
    </xf>
    <xf numFmtId="0" fontId="22" fillId="8" borderId="3" xfId="1" applyFont="1" applyFill="1" applyBorder="1" applyAlignment="1">
      <alignment vertical="top"/>
    </xf>
    <xf numFmtId="0" fontId="22" fillId="8" borderId="4" xfId="1" applyFont="1" applyFill="1" applyBorder="1" applyAlignment="1">
      <alignment vertical="top"/>
    </xf>
    <xf numFmtId="0" fontId="22" fillId="8" borderId="5" xfId="1" applyFont="1" applyFill="1" applyBorder="1" applyAlignment="1">
      <alignment vertical="top"/>
    </xf>
    <xf numFmtId="0" fontId="22" fillId="8" borderId="9" xfId="1" applyFont="1" applyFill="1" applyBorder="1" applyAlignment="1">
      <alignment vertical="top"/>
    </xf>
    <xf numFmtId="0" fontId="22" fillId="8" borderId="0" xfId="1" applyFont="1" applyFill="1" applyAlignment="1">
      <alignment vertical="top"/>
    </xf>
    <xf numFmtId="0" fontId="22" fillId="8" borderId="10" xfId="1" applyFont="1" applyFill="1" applyBorder="1" applyAlignment="1">
      <alignment vertical="top"/>
    </xf>
    <xf numFmtId="0" fontId="22" fillId="8" borderId="11" xfId="1" applyFont="1" applyFill="1" applyBorder="1" applyAlignment="1">
      <alignment vertical="top"/>
    </xf>
    <xf numFmtId="0" fontId="22" fillId="8" borderId="13" xfId="1" applyFont="1" applyFill="1" applyBorder="1" applyAlignment="1">
      <alignment vertical="top"/>
    </xf>
    <xf numFmtId="0" fontId="22" fillId="0" borderId="0" xfId="1" applyFont="1" applyAlignment="1">
      <alignment vertical="top" wrapText="1"/>
    </xf>
    <xf numFmtId="0" fontId="13" fillId="5" borderId="2" xfId="1" applyFont="1" applyFill="1" applyBorder="1" applyAlignment="1">
      <alignment vertical="top"/>
    </xf>
    <xf numFmtId="0" fontId="12" fillId="0" borderId="0" xfId="1" applyFont="1" applyAlignment="1">
      <alignment vertical="top" wrapText="1"/>
    </xf>
    <xf numFmtId="0" fontId="12" fillId="0" borderId="0" xfId="1" applyFont="1" applyAlignment="1">
      <alignment horizontal="left" vertical="top" wrapText="1"/>
    </xf>
    <xf numFmtId="0" fontId="12" fillId="0" borderId="0" xfId="1" applyFont="1" applyAlignment="1" applyProtection="1">
      <alignment horizontal="left" vertical="top" wrapText="1"/>
      <protection locked="0"/>
    </xf>
    <xf numFmtId="0" fontId="12" fillId="0" borderId="6" xfId="1" applyFont="1" applyBorder="1" applyAlignment="1" applyProtection="1">
      <alignment vertical="top" wrapText="1"/>
      <protection locked="0"/>
    </xf>
    <xf numFmtId="0" fontId="12" fillId="0" borderId="7" xfId="1" applyFont="1" applyBorder="1" applyAlignment="1" applyProtection="1">
      <alignment vertical="top" wrapText="1"/>
      <protection locked="0"/>
    </xf>
    <xf numFmtId="0" fontId="12" fillId="0" borderId="8" xfId="1" applyFont="1" applyBorder="1" applyAlignment="1" applyProtection="1">
      <alignment vertical="top" wrapText="1"/>
      <protection locked="0"/>
    </xf>
    <xf numFmtId="0" fontId="12" fillId="8" borderId="1" xfId="1" applyFont="1" applyFill="1" applyBorder="1" applyAlignment="1" applyProtection="1">
      <alignment horizontal="center" vertical="top"/>
      <protection locked="0"/>
    </xf>
    <xf numFmtId="0" fontId="12" fillId="0" borderId="6" xfId="1" applyFont="1" applyBorder="1" applyAlignment="1" applyProtection="1">
      <alignment horizontal="left" vertical="top" wrapText="1"/>
      <protection locked="0"/>
    </xf>
    <xf numFmtId="0" fontId="12" fillId="0" borderId="7" xfId="1" applyFont="1" applyBorder="1" applyAlignment="1" applyProtection="1">
      <alignment horizontal="left" vertical="top" wrapText="1"/>
      <protection locked="0"/>
    </xf>
    <xf numFmtId="0" fontId="12" fillId="0" borderId="8" xfId="1" applyFont="1" applyBorder="1" applyAlignment="1" applyProtection="1">
      <alignment horizontal="left" vertical="top" wrapText="1"/>
      <protection locked="0"/>
    </xf>
    <xf numFmtId="0" fontId="31" fillId="0" borderId="1" xfId="1" applyFont="1" applyBorder="1" applyAlignment="1" applyProtection="1">
      <alignment vertical="top" wrapText="1"/>
      <protection locked="0"/>
    </xf>
    <xf numFmtId="0" fontId="12" fillId="8" borderId="4" xfId="1" applyFont="1" applyFill="1" applyBorder="1" applyAlignment="1" applyProtection="1">
      <alignment horizontal="center" vertical="top"/>
      <protection locked="0"/>
    </xf>
    <xf numFmtId="0" fontId="12" fillId="8" borderId="5" xfId="1" applyFont="1" applyFill="1" applyBorder="1" applyAlignment="1" applyProtection="1">
      <alignment horizontal="center" vertical="top"/>
      <protection locked="0"/>
    </xf>
    <xf numFmtId="0" fontId="13" fillId="5" borderId="6" xfId="1" applyFont="1" applyFill="1" applyBorder="1" applyAlignment="1">
      <alignment vertical="top"/>
    </xf>
    <xf numFmtId="0" fontId="13" fillId="5" borderId="7" xfId="1" applyFont="1" applyFill="1" applyBorder="1" applyAlignment="1">
      <alignment vertical="top"/>
    </xf>
    <xf numFmtId="0" fontId="13" fillId="5" borderId="8" xfId="1" applyFont="1" applyFill="1" applyBorder="1" applyAlignment="1">
      <alignment vertical="top"/>
    </xf>
    <xf numFmtId="0" fontId="12" fillId="0" borderId="9" xfId="1" applyFont="1" applyBorder="1" applyAlignment="1" applyProtection="1">
      <alignment vertical="top" wrapText="1"/>
      <protection locked="0"/>
    </xf>
    <xf numFmtId="0" fontId="12" fillId="0" borderId="0" xfId="1" applyFont="1" applyAlignment="1" applyProtection="1">
      <alignment vertical="top"/>
      <protection locked="0"/>
    </xf>
    <xf numFmtId="0" fontId="12" fillId="0" borderId="10" xfId="1" applyFont="1" applyBorder="1" applyAlignment="1" applyProtection="1">
      <alignment vertical="top"/>
      <protection locked="0"/>
    </xf>
    <xf numFmtId="0" fontId="12" fillId="0" borderId="6" xfId="1" applyFont="1" applyBorder="1" applyAlignment="1" applyProtection="1">
      <alignment vertical="top"/>
      <protection locked="0"/>
    </xf>
    <xf numFmtId="0" fontId="12" fillId="0" borderId="7" xfId="1" applyFont="1" applyBorder="1" applyAlignment="1" applyProtection="1">
      <alignment vertical="top"/>
      <protection locked="0"/>
    </xf>
    <xf numFmtId="0" fontId="12" fillId="0" borderId="8" xfId="1" applyFont="1" applyBorder="1" applyAlignment="1" applyProtection="1">
      <alignment vertical="top"/>
      <protection locked="0"/>
    </xf>
    <xf numFmtId="0" fontId="31" fillId="0" borderId="0" xfId="1" applyFont="1" applyAlignment="1">
      <alignment horizontal="left" vertical="top" wrapText="1"/>
    </xf>
    <xf numFmtId="0" fontId="57" fillId="0" borderId="0" xfId="13" applyFont="1" applyAlignment="1" applyProtection="1">
      <alignment horizontal="left" vertical="top" wrapText="1"/>
      <protection locked="0"/>
    </xf>
    <xf numFmtId="0" fontId="13" fillId="4" borderId="1" xfId="1" applyFont="1" applyFill="1" applyBorder="1" applyAlignment="1">
      <alignment vertical="top"/>
    </xf>
    <xf numFmtId="0" fontId="13" fillId="4" borderId="2" xfId="1" applyFont="1" applyFill="1" applyBorder="1" applyAlignment="1">
      <alignment vertical="top"/>
    </xf>
    <xf numFmtId="0" fontId="12" fillId="5" borderId="6" xfId="1" applyFont="1" applyFill="1" applyBorder="1" applyAlignment="1">
      <alignment vertical="top"/>
    </xf>
    <xf numFmtId="0" fontId="12" fillId="5" borderId="7" xfId="1" applyFont="1" applyFill="1" applyBorder="1" applyAlignment="1">
      <alignment vertical="top"/>
    </xf>
    <xf numFmtId="0" fontId="12" fillId="5" borderId="7" xfId="1" applyFont="1" applyFill="1" applyBorder="1" applyAlignment="1" applyProtection="1">
      <alignment horizontal="center" vertical="top"/>
      <protection locked="0"/>
    </xf>
    <xf numFmtId="0" fontId="12" fillId="5" borderId="8" xfId="1" applyFont="1" applyFill="1" applyBorder="1" applyAlignment="1" applyProtection="1">
      <alignment horizontal="center" vertical="top"/>
      <protection locked="0"/>
    </xf>
    <xf numFmtId="0" fontId="12" fillId="5" borderId="9" xfId="1" applyFont="1" applyFill="1" applyBorder="1" applyAlignment="1" applyProtection="1">
      <alignment vertical="top"/>
      <protection locked="0"/>
    </xf>
    <xf numFmtId="0" fontId="12" fillId="5" borderId="0" xfId="1" applyFont="1" applyFill="1" applyAlignment="1" applyProtection="1">
      <alignment vertical="top"/>
      <protection locked="0"/>
    </xf>
    <xf numFmtId="0" fontId="12" fillId="5" borderId="10" xfId="1" applyFont="1" applyFill="1" applyBorder="1" applyAlignment="1" applyProtection="1">
      <alignment vertical="top"/>
      <protection locked="0"/>
    </xf>
    <xf numFmtId="0" fontId="12" fillId="5" borderId="11" xfId="1" applyFont="1" applyFill="1" applyBorder="1" applyAlignment="1" applyProtection="1">
      <alignment vertical="top"/>
      <protection locked="0"/>
    </xf>
    <xf numFmtId="0" fontId="12" fillId="5" borderId="12" xfId="1" applyFont="1" applyFill="1" applyBorder="1" applyAlignment="1" applyProtection="1">
      <alignment vertical="top"/>
      <protection locked="0"/>
    </xf>
    <xf numFmtId="0" fontId="12" fillId="5" borderId="13" xfId="1" applyFont="1" applyFill="1" applyBorder="1" applyAlignment="1" applyProtection="1">
      <alignment vertical="top"/>
      <protection locked="0"/>
    </xf>
    <xf numFmtId="15" fontId="24" fillId="0" borderId="0" xfId="1" applyNumberFormat="1" applyFont="1" applyAlignment="1">
      <alignment horizontal="center" vertical="top"/>
    </xf>
    <xf numFmtId="0" fontId="15" fillId="0" borderId="0" xfId="1" applyFont="1" applyAlignment="1">
      <alignment vertical="top"/>
    </xf>
    <xf numFmtId="0" fontId="13" fillId="5" borderId="1" xfId="1" applyFont="1" applyFill="1" applyBorder="1" applyAlignment="1">
      <alignment vertical="top"/>
    </xf>
    <xf numFmtId="0" fontId="13" fillId="5" borderId="1" xfId="1" applyFont="1" applyFill="1" applyBorder="1" applyAlignment="1">
      <alignment horizontal="center" vertical="top"/>
    </xf>
    <xf numFmtId="0" fontId="12" fillId="8" borderId="6" xfId="1" applyFont="1" applyFill="1" applyBorder="1" applyAlignment="1" applyProtection="1">
      <alignment vertical="top" wrapText="1"/>
      <protection locked="0"/>
    </xf>
    <xf numFmtId="0" fontId="12" fillId="8" borderId="7" xfId="1" applyFont="1" applyFill="1" applyBorder="1" applyAlignment="1" applyProtection="1">
      <alignment vertical="top" wrapText="1"/>
      <protection locked="0"/>
    </xf>
    <xf numFmtId="0" fontId="12" fillId="8" borderId="8" xfId="1" applyFont="1" applyFill="1" applyBorder="1" applyAlignment="1" applyProtection="1">
      <alignment vertical="top" wrapText="1"/>
      <protection locked="0"/>
    </xf>
    <xf numFmtId="0" fontId="12" fillId="8" borderId="1" xfId="1" applyFont="1" applyFill="1" applyBorder="1" applyAlignment="1" applyProtection="1">
      <alignment vertical="top" wrapText="1"/>
      <protection locked="0"/>
    </xf>
    <xf numFmtId="0" fontId="13" fillId="5" borderId="6" xfId="1" applyFont="1" applyFill="1" applyBorder="1" applyAlignment="1">
      <alignment horizontal="left" vertical="top"/>
    </xf>
    <xf numFmtId="0" fontId="13" fillId="5" borderId="7" xfId="1" applyFont="1" applyFill="1" applyBorder="1" applyAlignment="1">
      <alignment horizontal="left" vertical="top"/>
    </xf>
    <xf numFmtId="0" fontId="13" fillId="5" borderId="8" xfId="1" applyFont="1" applyFill="1" applyBorder="1" applyAlignment="1">
      <alignment horizontal="left" vertical="top"/>
    </xf>
    <xf numFmtId="0" fontId="13" fillId="5" borderId="3" xfId="1" applyFont="1" applyFill="1" applyBorder="1" applyAlignment="1">
      <alignment vertical="top"/>
    </xf>
    <xf numFmtId="0" fontId="13" fillId="5" borderId="4" xfId="1" applyFont="1" applyFill="1" applyBorder="1" applyAlignment="1">
      <alignment vertical="top"/>
    </xf>
    <xf numFmtId="0" fontId="13" fillId="5" borderId="5" xfId="1" applyFont="1" applyFill="1" applyBorder="1" applyAlignment="1">
      <alignment vertical="top"/>
    </xf>
    <xf numFmtId="0" fontId="13" fillId="5" borderId="11" xfId="1" applyFont="1" applyFill="1" applyBorder="1" applyAlignment="1">
      <alignment vertical="top"/>
    </xf>
    <xf numFmtId="0" fontId="13" fillId="5" borderId="12" xfId="1" applyFont="1" applyFill="1" applyBorder="1" applyAlignment="1">
      <alignment vertical="top"/>
    </xf>
    <xf numFmtId="0" fontId="13" fillId="5" borderId="13" xfId="1" applyFont="1" applyFill="1" applyBorder="1" applyAlignment="1">
      <alignment vertical="top"/>
    </xf>
    <xf numFmtId="0" fontId="13" fillId="5" borderId="3" xfId="1" applyFont="1" applyFill="1" applyBorder="1" applyAlignment="1">
      <alignment horizontal="left" vertical="top" wrapText="1"/>
    </xf>
    <xf numFmtId="0" fontId="13" fillId="5" borderId="4" xfId="1" applyFont="1" applyFill="1" applyBorder="1" applyAlignment="1">
      <alignment horizontal="left" vertical="top" wrapText="1"/>
    </xf>
    <xf numFmtId="0" fontId="13" fillId="5" borderId="5" xfId="1" applyFont="1" applyFill="1" applyBorder="1" applyAlignment="1">
      <alignment horizontal="left" vertical="top" wrapText="1"/>
    </xf>
    <xf numFmtId="0" fontId="13" fillId="5" borderId="11" xfId="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13" xfId="1" applyFont="1" applyFill="1" applyBorder="1" applyAlignment="1">
      <alignment horizontal="left" vertical="top" wrapText="1"/>
    </xf>
    <xf numFmtId="2" fontId="13" fillId="0" borderId="0" xfId="1" applyNumberFormat="1" applyFont="1" applyAlignment="1">
      <alignment horizontal="left" vertical="top"/>
    </xf>
    <xf numFmtId="0" fontId="12" fillId="8" borderId="6" xfId="1" applyFont="1" applyFill="1" applyBorder="1" applyAlignment="1" applyProtection="1">
      <alignment vertical="top"/>
      <protection locked="0"/>
    </xf>
    <xf numFmtId="0" fontId="12" fillId="8" borderId="7" xfId="1" applyFont="1" applyFill="1" applyBorder="1" applyAlignment="1" applyProtection="1">
      <alignment vertical="top"/>
      <protection locked="0"/>
    </xf>
    <xf numFmtId="0" fontId="12" fillId="8" borderId="8" xfId="1" applyFont="1" applyFill="1" applyBorder="1" applyAlignment="1" applyProtection="1">
      <alignment vertical="top"/>
      <protection locked="0"/>
    </xf>
    <xf numFmtId="165" fontId="28" fillId="0" borderId="0" xfId="1" applyNumberFormat="1" applyFont="1" applyAlignment="1">
      <alignment horizontal="left" vertical="top" wrapText="1"/>
    </xf>
    <xf numFmtId="0" fontId="13" fillId="0" borderId="0" xfId="1" applyFont="1" applyAlignment="1">
      <alignment vertical="top" wrapText="1"/>
    </xf>
    <xf numFmtId="0" fontId="12" fillId="8" borderId="3" xfId="1" applyFont="1" applyFill="1" applyBorder="1" applyAlignment="1" applyProtection="1">
      <alignment horizontal="left" vertical="top"/>
      <protection locked="0"/>
    </xf>
    <xf numFmtId="0" fontId="12" fillId="8" borderId="4" xfId="1" applyFont="1" applyFill="1" applyBorder="1" applyAlignment="1" applyProtection="1">
      <alignment horizontal="left" vertical="top"/>
      <protection locked="0"/>
    </xf>
    <xf numFmtId="0" fontId="12" fillId="8" borderId="5" xfId="1" applyFont="1" applyFill="1" applyBorder="1" applyAlignment="1" applyProtection="1">
      <alignment horizontal="left" vertical="top"/>
      <protection locked="0"/>
    </xf>
    <xf numFmtId="0" fontId="12" fillId="8" borderId="11" xfId="1" applyFont="1" applyFill="1" applyBorder="1" applyAlignment="1" applyProtection="1">
      <alignment horizontal="left" vertical="top"/>
      <protection locked="0"/>
    </xf>
    <xf numFmtId="0" fontId="12" fillId="8" borderId="12" xfId="1" applyFont="1" applyFill="1" applyBorder="1" applyAlignment="1" applyProtection="1">
      <alignment horizontal="left" vertical="top"/>
      <protection locked="0"/>
    </xf>
    <xf numFmtId="0" fontId="12" fillId="8" borderId="13" xfId="1" applyFont="1" applyFill="1" applyBorder="1" applyAlignment="1" applyProtection="1">
      <alignment horizontal="left" vertical="top"/>
      <protection locked="0"/>
    </xf>
    <xf numFmtId="0" fontId="52" fillId="0" borderId="0" xfId="1" applyFont="1" applyAlignment="1">
      <alignment horizontal="left" vertical="top" wrapText="1"/>
    </xf>
    <xf numFmtId="0" fontId="13" fillId="8" borderId="6" xfId="1" applyFont="1" applyFill="1" applyBorder="1" applyAlignment="1" applyProtection="1">
      <alignment horizontal="left" vertical="top" wrapText="1"/>
      <protection locked="0"/>
    </xf>
    <xf numFmtId="0" fontId="13" fillId="8" borderId="7" xfId="1" applyFont="1" applyFill="1" applyBorder="1" applyAlignment="1" applyProtection="1">
      <alignment horizontal="left" vertical="top" wrapText="1"/>
      <protection locked="0"/>
    </xf>
    <xf numFmtId="0" fontId="13" fillId="8" borderId="8" xfId="1" applyFont="1" applyFill="1" applyBorder="1" applyAlignment="1" applyProtection="1">
      <alignment horizontal="left" vertical="top" wrapText="1"/>
      <protection locked="0"/>
    </xf>
    <xf numFmtId="0" fontId="12" fillId="8" borderId="1" xfId="1" applyFont="1" applyFill="1" applyBorder="1" applyAlignment="1">
      <alignment vertical="top"/>
    </xf>
    <xf numFmtId="166" fontId="12" fillId="8" borderId="6" xfId="1" applyNumberFormat="1" applyFont="1" applyFill="1" applyBorder="1" applyAlignment="1">
      <alignment horizontal="center" vertical="top"/>
    </xf>
    <xf numFmtId="166" fontId="12" fillId="8" borderId="7" xfId="1" applyNumberFormat="1" applyFont="1" applyFill="1" applyBorder="1" applyAlignment="1">
      <alignment horizontal="center" vertical="top"/>
    </xf>
    <xf numFmtId="166" fontId="12" fillId="8" borderId="8" xfId="1" applyNumberFormat="1" applyFont="1" applyFill="1" applyBorder="1" applyAlignment="1">
      <alignment horizontal="center" vertical="top"/>
    </xf>
    <xf numFmtId="166" fontId="12" fillId="8" borderId="6" xfId="1" applyNumberFormat="1" applyFont="1" applyFill="1" applyBorder="1" applyAlignment="1" applyProtection="1">
      <alignment horizontal="center" vertical="top"/>
      <protection locked="0"/>
    </xf>
    <xf numFmtId="166" fontId="12" fillId="8" borderId="7" xfId="1" applyNumberFormat="1" applyFont="1" applyFill="1" applyBorder="1" applyAlignment="1" applyProtection="1">
      <alignment horizontal="center" vertical="top"/>
      <protection locked="0"/>
    </xf>
    <xf numFmtId="166" fontId="12" fillId="8" borderId="8" xfId="1" applyNumberFormat="1" applyFont="1" applyFill="1" applyBorder="1" applyAlignment="1" applyProtection="1">
      <alignment horizontal="center" vertical="top"/>
      <protection locked="0"/>
    </xf>
    <xf numFmtId="0" fontId="12" fillId="8" borderId="6" xfId="1" applyFont="1" applyFill="1" applyBorder="1" applyAlignment="1" applyProtection="1">
      <alignment horizontal="center" vertical="top"/>
      <protection locked="0"/>
    </xf>
    <xf numFmtId="0" fontId="12" fillId="8" borderId="7" xfId="1" applyFont="1" applyFill="1" applyBorder="1" applyAlignment="1" applyProtection="1">
      <alignment horizontal="center" vertical="top"/>
      <protection locked="0"/>
    </xf>
    <xf numFmtId="0" fontId="12" fillId="8" borderId="8" xfId="1" applyFont="1" applyFill="1" applyBorder="1" applyAlignment="1" applyProtection="1">
      <alignment horizontal="center" vertical="top"/>
      <protection locked="0"/>
    </xf>
    <xf numFmtId="0" fontId="13" fillId="5" borderId="3" xfId="1" applyFont="1" applyFill="1" applyBorder="1" applyAlignment="1">
      <alignment horizontal="center" vertical="top" wrapText="1"/>
    </xf>
    <xf numFmtId="0" fontId="13" fillId="5" borderId="4" xfId="1" applyFont="1" applyFill="1" applyBorder="1" applyAlignment="1">
      <alignment horizontal="center" vertical="top" wrapText="1"/>
    </xf>
    <xf numFmtId="0" fontId="13" fillId="5" borderId="5" xfId="1" applyFont="1" applyFill="1" applyBorder="1" applyAlignment="1">
      <alignment horizontal="center" vertical="top" wrapText="1"/>
    </xf>
    <xf numFmtId="0" fontId="13" fillId="5" borderId="11" xfId="1" applyFont="1" applyFill="1" applyBorder="1" applyAlignment="1">
      <alignment horizontal="center" vertical="top" wrapText="1"/>
    </xf>
    <xf numFmtId="0" fontId="13" fillId="5" borderId="12" xfId="1" applyFont="1" applyFill="1" applyBorder="1" applyAlignment="1">
      <alignment horizontal="center" vertical="top" wrapText="1"/>
    </xf>
    <xf numFmtId="0" fontId="13" fillId="5" borderId="13" xfId="1" applyFont="1" applyFill="1" applyBorder="1" applyAlignment="1">
      <alignment horizontal="center" vertical="top" wrapText="1"/>
    </xf>
    <xf numFmtId="0" fontId="12" fillId="8" borderId="1" xfId="1" applyFont="1" applyFill="1" applyBorder="1" applyAlignment="1" applyProtection="1">
      <alignment vertical="top"/>
      <protection locked="0"/>
    </xf>
    <xf numFmtId="0" fontId="31" fillId="8" borderId="1" xfId="1" applyFont="1" applyFill="1" applyBorder="1" applyAlignment="1" applyProtection="1">
      <alignment horizontal="left" vertical="top"/>
      <protection locked="0"/>
    </xf>
    <xf numFmtId="0" fontId="22" fillId="0" borderId="12" xfId="1" applyFont="1" applyBorder="1" applyAlignment="1">
      <alignment horizontal="left" vertical="top" wrapText="1"/>
    </xf>
    <xf numFmtId="0" fontId="22" fillId="0" borderId="0" xfId="1" applyFont="1" applyAlignment="1">
      <alignment horizontal="left" vertical="top" wrapText="1"/>
    </xf>
    <xf numFmtId="2" fontId="46" fillId="0" borderId="0" xfId="1" applyNumberFormat="1" applyFont="1" applyAlignment="1">
      <alignment horizontal="left" vertical="top"/>
    </xf>
    <xf numFmtId="0" fontId="59" fillId="0" borderId="12" xfId="1" applyFont="1" applyBorder="1" applyAlignment="1">
      <alignment vertical="top"/>
    </xf>
    <xf numFmtId="0" fontId="59" fillId="0" borderId="12" xfId="1" applyFont="1" applyBorder="1" applyAlignment="1">
      <alignment vertical="top" wrapText="1"/>
    </xf>
    <xf numFmtId="0" fontId="12" fillId="8" borderId="6" xfId="1" applyFont="1" applyFill="1" applyBorder="1" applyAlignment="1">
      <alignment horizontal="center" vertical="top"/>
    </xf>
    <xf numFmtId="0" fontId="12" fillId="8" borderId="7" xfId="1" applyFont="1" applyFill="1" applyBorder="1" applyAlignment="1">
      <alignment horizontal="center" vertical="top"/>
    </xf>
    <xf numFmtId="0" fontId="12" fillId="8" borderId="8" xfId="1" applyFont="1" applyFill="1" applyBorder="1" applyAlignment="1">
      <alignment horizontal="center" vertical="top"/>
    </xf>
    <xf numFmtId="0" fontId="13" fillId="5" borderId="6" xfId="1" applyFont="1" applyFill="1" applyBorder="1" applyAlignment="1">
      <alignment horizontal="center" vertical="center"/>
    </xf>
    <xf numFmtId="0" fontId="13" fillId="5" borderId="7" xfId="1" applyFont="1" applyFill="1" applyBorder="1" applyAlignment="1">
      <alignment horizontal="center" vertical="center"/>
    </xf>
    <xf numFmtId="0" fontId="13" fillId="5" borderId="8" xfId="1" applyFont="1" applyFill="1" applyBorder="1" applyAlignment="1">
      <alignment horizontal="center" vertical="center"/>
    </xf>
    <xf numFmtId="164" fontId="13" fillId="9" borderId="6" xfId="1" applyNumberFormat="1" applyFont="1" applyFill="1" applyBorder="1" applyAlignment="1">
      <alignment horizontal="center" vertical="top"/>
    </xf>
    <xf numFmtId="164" fontId="13" fillId="9" borderId="1" xfId="1" applyNumberFormat="1" applyFont="1" applyFill="1" applyBorder="1" applyAlignment="1">
      <alignment horizontal="center" vertical="top"/>
    </xf>
    <xf numFmtId="0" fontId="12" fillId="8" borderId="6" xfId="1" applyFont="1" applyFill="1" applyBorder="1" applyAlignment="1">
      <alignment vertical="top"/>
    </xf>
    <xf numFmtId="4" fontId="12" fillId="8" borderId="6" xfId="1" applyNumberFormat="1" applyFont="1" applyFill="1" applyBorder="1" applyAlignment="1">
      <alignment horizontal="center" vertical="top"/>
    </xf>
    <xf numFmtId="4" fontId="12" fillId="8" borderId="1" xfId="1" applyNumberFormat="1" applyFont="1" applyFill="1" applyBorder="1" applyAlignment="1">
      <alignment horizontal="center" vertical="top"/>
    </xf>
    <xf numFmtId="0" fontId="12" fillId="0" borderId="6" xfId="1" applyFont="1" applyBorder="1" applyAlignment="1">
      <alignment vertical="top"/>
    </xf>
    <xf numFmtId="164" fontId="12" fillId="9" borderId="6" xfId="1" applyNumberFormat="1" applyFont="1" applyFill="1" applyBorder="1" applyAlignment="1">
      <alignment horizontal="center" vertical="top"/>
    </xf>
    <xf numFmtId="164" fontId="12" fillId="9" borderId="1" xfId="1" applyNumberFormat="1" applyFont="1" applyFill="1" applyBorder="1" applyAlignment="1">
      <alignment horizontal="center" vertical="top"/>
    </xf>
    <xf numFmtId="0" fontId="13" fillId="5" borderId="1" xfId="1" applyFont="1" applyFill="1" applyBorder="1" applyAlignment="1">
      <alignment horizontal="right" vertical="top"/>
    </xf>
    <xf numFmtId="0" fontId="12" fillId="8" borderId="6" xfId="1" applyFont="1" applyFill="1" applyBorder="1" applyAlignment="1">
      <alignment horizontal="left" vertical="top"/>
    </xf>
    <xf numFmtId="44" fontId="13" fillId="9" borderId="6" xfId="11" applyFont="1" applyFill="1" applyBorder="1" applyAlignment="1">
      <alignment vertical="top"/>
    </xf>
    <xf numFmtId="44" fontId="13" fillId="9" borderId="1" xfId="11" applyFont="1" applyFill="1" applyBorder="1" applyAlignment="1">
      <alignment vertical="top"/>
    </xf>
    <xf numFmtId="39" fontId="12" fillId="8" borderId="6" xfId="11" applyNumberFormat="1" applyFont="1" applyFill="1" applyBorder="1" applyAlignment="1">
      <alignment horizontal="center" vertical="top"/>
    </xf>
    <xf numFmtId="39" fontId="12" fillId="8" borderId="1" xfId="11" applyNumberFormat="1" applyFont="1" applyFill="1" applyBorder="1" applyAlignment="1">
      <alignment horizontal="center" vertical="top"/>
    </xf>
    <xf numFmtId="0" fontId="46" fillId="13" borderId="9" xfId="0" applyFont="1" applyFill="1" applyBorder="1" applyAlignment="1" applyProtection="1">
      <alignment horizontal="left" vertical="center"/>
      <protection locked="0"/>
    </xf>
    <xf numFmtId="0" fontId="46" fillId="13" borderId="0" xfId="0" applyFont="1" applyFill="1" applyAlignment="1" applyProtection="1">
      <alignment horizontal="left" vertical="center"/>
      <protection locked="0"/>
    </xf>
    <xf numFmtId="0" fontId="31" fillId="0" borderId="0" xfId="1" applyFont="1" applyAlignment="1">
      <alignment vertical="top" wrapText="1"/>
    </xf>
    <xf numFmtId="0" fontId="29" fillId="0" borderId="0" xfId="0" applyFont="1" applyAlignment="1">
      <alignment vertical="top"/>
    </xf>
    <xf numFmtId="0" fontId="13" fillId="5" borderId="1" xfId="1" applyFont="1" applyFill="1" applyBorder="1" applyAlignment="1">
      <alignment horizontal="center" vertical="top" wrapText="1"/>
    </xf>
    <xf numFmtId="164" fontId="12" fillId="8" borderId="6" xfId="7" applyFont="1" applyFill="1" applyBorder="1" applyAlignment="1" applyProtection="1">
      <alignment vertical="top" wrapText="1"/>
      <protection locked="0"/>
    </xf>
    <xf numFmtId="164" fontId="12" fillId="8" borderId="7" xfId="7" applyFont="1" applyFill="1" applyBorder="1" applyAlignment="1" applyProtection="1">
      <alignment vertical="top" wrapText="1"/>
      <protection locked="0"/>
    </xf>
    <xf numFmtId="164" fontId="12" fillId="8" borderId="8" xfId="7" applyFont="1" applyFill="1" applyBorder="1" applyAlignment="1" applyProtection="1">
      <alignment vertical="top" wrapText="1"/>
      <protection locked="0"/>
    </xf>
    <xf numFmtId="0" fontId="0" fillId="0" borderId="0" xfId="0" applyAlignment="1">
      <alignment vertical="top" wrapText="1"/>
    </xf>
    <xf numFmtId="0" fontId="31" fillId="0" borderId="3" xfId="1" applyFont="1" applyBorder="1" applyAlignment="1">
      <alignment horizontal="left" vertical="top" wrapText="1"/>
    </xf>
    <xf numFmtId="0" fontId="31" fillId="0" borderId="4" xfId="1" applyFont="1" applyBorder="1" applyAlignment="1">
      <alignment horizontal="left" vertical="top" wrapText="1"/>
    </xf>
    <xf numFmtId="0" fontId="31" fillId="0" borderId="5" xfId="1" applyFont="1" applyBorder="1" applyAlignment="1">
      <alignment horizontal="left" vertical="top" wrapText="1"/>
    </xf>
    <xf numFmtId="0" fontId="31" fillId="0" borderId="9" xfId="1" applyFont="1" applyBorder="1" applyAlignment="1">
      <alignment horizontal="left" vertical="top" wrapText="1"/>
    </xf>
    <xf numFmtId="0" fontId="31" fillId="0" borderId="10" xfId="1" applyFont="1" applyBorder="1" applyAlignment="1">
      <alignment horizontal="left" vertical="top" wrapText="1"/>
    </xf>
    <xf numFmtId="2" fontId="12" fillId="0" borderId="0" xfId="1" applyNumberFormat="1" applyFont="1" applyAlignment="1">
      <alignment horizontal="left" vertical="top"/>
    </xf>
    <xf numFmtId="0" fontId="13" fillId="5" borderId="1" xfId="1" applyFont="1" applyFill="1" applyBorder="1" applyAlignment="1">
      <alignment horizontal="left" vertical="top"/>
    </xf>
    <xf numFmtId="0" fontId="13" fillId="5" borderId="6"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8" xfId="1" applyFont="1" applyFill="1" applyBorder="1" applyAlignment="1">
      <alignment horizontal="left" vertical="top" wrapText="1"/>
    </xf>
    <xf numFmtId="0" fontId="12" fillId="8" borderId="6" xfId="1" applyFont="1" applyFill="1" applyBorder="1" applyAlignment="1" applyProtection="1">
      <alignment horizontal="left" vertical="top" wrapText="1"/>
      <protection locked="0"/>
    </xf>
    <xf numFmtId="0" fontId="12" fillId="8" borderId="7" xfId="1" applyFont="1" applyFill="1" applyBorder="1" applyAlignment="1" applyProtection="1">
      <alignment horizontal="left" vertical="top" wrapText="1"/>
      <protection locked="0"/>
    </xf>
    <xf numFmtId="0" fontId="12" fillId="8" borderId="8" xfId="1" applyFont="1" applyFill="1" applyBorder="1" applyAlignment="1" applyProtection="1">
      <alignment horizontal="left" vertical="top" wrapText="1"/>
      <protection locked="0"/>
    </xf>
    <xf numFmtId="0" fontId="12" fillId="8" borderId="1" xfId="1" applyFont="1" applyFill="1" applyBorder="1" applyAlignment="1" applyProtection="1">
      <alignment horizontal="left" vertical="top" wrapText="1"/>
      <protection locked="0"/>
    </xf>
    <xf numFmtId="0" fontId="13" fillId="5" borderId="6" xfId="1" applyFont="1" applyFill="1" applyBorder="1" applyAlignment="1">
      <alignment horizontal="center" vertical="top"/>
    </xf>
    <xf numFmtId="0" fontId="13" fillId="5" borderId="7" xfId="1" applyFont="1" applyFill="1" applyBorder="1" applyAlignment="1">
      <alignment horizontal="center" vertical="top"/>
    </xf>
    <xf numFmtId="0" fontId="13" fillId="5" borderId="8" xfId="1" applyFont="1" applyFill="1" applyBorder="1" applyAlignment="1">
      <alignment horizontal="center" vertical="top"/>
    </xf>
    <xf numFmtId="0" fontId="13" fillId="5" borderId="1" xfId="1" applyFont="1" applyFill="1" applyBorder="1" applyAlignment="1">
      <alignment horizontal="left" vertical="top" wrapText="1"/>
    </xf>
    <xf numFmtId="0" fontId="12" fillId="0" borderId="0" xfId="1" applyFont="1" applyAlignment="1" applyProtection="1">
      <alignment horizontal="center" vertical="top" wrapText="1"/>
      <protection locked="0"/>
    </xf>
    <xf numFmtId="0" fontId="12" fillId="0" borderId="12" xfId="1" applyFont="1" applyBorder="1" applyAlignment="1" applyProtection="1">
      <alignment horizontal="center" vertical="top" wrapText="1"/>
      <protection locked="0"/>
    </xf>
    <xf numFmtId="0" fontId="12" fillId="0" borderId="4" xfId="1" applyFont="1" applyBorder="1" applyAlignment="1">
      <alignment horizontal="center" vertical="top"/>
    </xf>
    <xf numFmtId="0" fontId="12" fillId="0" borderId="0" xfId="1" applyFont="1" applyAlignment="1" applyProtection="1">
      <alignment vertical="top" wrapText="1"/>
      <protection locked="0"/>
    </xf>
    <xf numFmtId="0" fontId="13" fillId="0" borderId="0" xfId="1" applyFont="1" applyAlignment="1">
      <alignment horizontal="left" vertical="top" wrapText="1"/>
    </xf>
    <xf numFmtId="0" fontId="8" fillId="14" borderId="6" xfId="12" applyFont="1" applyFill="1" applyBorder="1" applyAlignment="1">
      <alignment horizontal="left"/>
    </xf>
    <xf numFmtId="0" fontId="8" fillId="14" borderId="7" xfId="12" applyFont="1" applyFill="1" applyBorder="1" applyAlignment="1">
      <alignment horizontal="left"/>
    </xf>
    <xf numFmtId="0" fontId="8" fillId="14" borderId="8" xfId="12" applyFont="1" applyFill="1" applyBorder="1" applyAlignment="1">
      <alignment horizontal="left"/>
    </xf>
    <xf numFmtId="0" fontId="49" fillId="15" borderId="11" xfId="12" applyFont="1" applyFill="1" applyBorder="1" applyAlignment="1">
      <alignment horizontal="left"/>
    </xf>
    <xf numFmtId="0" fontId="49" fillId="15" borderId="12" xfId="12" applyFont="1" applyFill="1" applyBorder="1" applyAlignment="1">
      <alignment horizontal="left"/>
    </xf>
    <xf numFmtId="0" fontId="12" fillId="0" borderId="0" xfId="1" quotePrefix="1" applyFont="1" applyAlignment="1">
      <alignment vertical="top"/>
    </xf>
  </cellXfs>
  <cellStyles count="36">
    <cellStyle name="_frmINPUT_NumberTable" xfId="15" xr:uid="{ABE9F47D-BEFA-4A2C-A14E-3484CD24B462}"/>
    <cellStyle name="_frmINPUT_Text" xfId="16" xr:uid="{DBA37AD8-E69D-4BCB-AA7E-ED187E1E8265}"/>
    <cellStyle name="_frmLOCK_Colored" xfId="17" xr:uid="{EEE5631E-9908-4026-9A71-11F6DAB49AA4}"/>
    <cellStyle name="_frmLOCK_NumberTable" xfId="18" xr:uid="{36B8C305-467B-47E8-B6EF-8F0F2A234FFF}"/>
    <cellStyle name="Comma 2" xfId="19" xr:uid="{77298D8B-EF14-4FA0-AD85-F5069BBA113F}"/>
    <cellStyle name="Currency" xfId="11" builtinId="4"/>
    <cellStyle name="Currency 2" xfId="7" xr:uid="{00000000-0005-0000-0000-000000000000}"/>
    <cellStyle name="Currency 2 2" xfId="21" xr:uid="{8C163834-064F-42D4-854B-D1FAE9D38727}"/>
    <cellStyle name="Currency 2 3" xfId="20" xr:uid="{FA81BCF7-4529-4125-854C-62BADAB7856B}"/>
    <cellStyle name="Currency 3" xfId="32" xr:uid="{B5340422-C57B-401A-919E-A90107518DB7}"/>
    <cellStyle name="Hyperlink" xfId="13" builtinId="8"/>
    <cellStyle name="Hyperlink 2" xfId="22" xr:uid="{A918E471-BF4F-488C-ABA9-A30853397C41}"/>
    <cellStyle name="Hyperlink 2 2" xfId="4" xr:uid="{00000000-0005-0000-0000-000001000000}"/>
    <cellStyle name="Hyperlink 2 3" xfId="9" xr:uid="{00000000-0005-0000-0000-000002000000}"/>
    <cellStyle name="Hyperlink 3" xfId="23" xr:uid="{00D78A45-9C77-4383-B53F-B15344CB5912}"/>
    <cellStyle name="Hyperlink 4" xfId="24" xr:uid="{62B2DB3E-DD7A-4ABD-BFAA-CF69E34C6169}"/>
    <cellStyle name="Hyperlink 5" xfId="35" xr:uid="{F5314A55-997E-4409-9AF2-50030123BFD0}"/>
    <cellStyle name="Normal" xfId="0" builtinId="0"/>
    <cellStyle name="Normal 10" xfId="10" xr:uid="{00000000-0005-0000-0000-000004000000}"/>
    <cellStyle name="Normal 12" xfId="2" xr:uid="{00000000-0005-0000-0000-000005000000}"/>
    <cellStyle name="Normal 12 2" xfId="34" xr:uid="{A35537B9-5525-41DF-B5A9-5FFF7C839544}"/>
    <cellStyle name="Normal 13" xfId="8" xr:uid="{00000000-0005-0000-0000-000006000000}"/>
    <cellStyle name="Normal 13 2" xfId="33" xr:uid="{63708FAB-63BE-4E7F-BB76-75BE80F10504}"/>
    <cellStyle name="Normal 2" xfId="12" xr:uid="{3152BE6F-211A-4B0A-BF47-5F6046E877EF}"/>
    <cellStyle name="Normal 2 2" xfId="14" xr:uid="{11157AB0-A7A9-4BD3-8BFF-011CD10CB369}"/>
    <cellStyle name="Normal 2 2 2" xfId="1" xr:uid="{00000000-0005-0000-0000-000007000000}"/>
    <cellStyle name="Normal 2 3" xfId="25" xr:uid="{615A0E76-7892-44F8-9EFE-9D653FD290DD}"/>
    <cellStyle name="Normal 3" xfId="3" xr:uid="{00000000-0005-0000-0000-000008000000}"/>
    <cellStyle name="Normal 3 2" xfId="26" xr:uid="{45627DCB-F16F-4A31-8B9F-390563263511}"/>
    <cellStyle name="Normal 4" xfId="27" xr:uid="{DC0C02D2-94C0-4672-A2C8-18C8B2862598}"/>
    <cellStyle name="Normal 5" xfId="28" xr:uid="{C0827D06-0F2E-49D1-ABC2-245EF715FBC6}"/>
    <cellStyle name="Normal 6" xfId="5" xr:uid="{00000000-0005-0000-0000-000009000000}"/>
    <cellStyle name="Normal 7" xfId="6" xr:uid="{00000000-0005-0000-0000-00000A000000}"/>
    <cellStyle name="Normal 8" xfId="29" xr:uid="{F5CFBFFE-6C0C-4AE2-9B04-B035DAF2BCCC}"/>
    <cellStyle name="Normal 9" xfId="30" xr:uid="{828EF6BA-E33F-4975-AD63-FF3A60786402}"/>
    <cellStyle name="Percent 2" xfId="31" xr:uid="{A855393D-EFC6-4F71-942E-707B9ACB6F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142876</xdr:rowOff>
    </xdr:from>
    <xdr:to>
      <xdr:col>5</xdr:col>
      <xdr:colOff>0</xdr:colOff>
      <xdr:row>5</xdr:row>
      <xdr:rowOff>94381</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42876"/>
          <a:ext cx="971550" cy="7611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15240</xdr:colOff>
      <xdr:row>5</xdr:row>
      <xdr:rowOff>0</xdr:rowOff>
    </xdr:from>
    <xdr:to>
      <xdr:col>3</xdr:col>
      <xdr:colOff>198120</xdr:colOff>
      <xdr:row>6</xdr:row>
      <xdr:rowOff>71120</xdr:rowOff>
    </xdr:to>
    <xdr:sp macro="" textlink="">
      <xdr:nvSpPr>
        <xdr:cNvPr id="27649" name="OptionButton21" hidden="1">
          <a:extLst>
            <a:ext uri="{63B3BB69-23CF-44E3-9099-C40C66FF867C}">
              <a14:compatExt xmlns:a14="http://schemas.microsoft.com/office/drawing/2010/main" spid="_x0000_s27649"/>
            </a:ext>
            <a:ext uri="{FF2B5EF4-FFF2-40B4-BE49-F238E27FC236}">
              <a16:creationId xmlns:a16="http://schemas.microsoft.com/office/drawing/2014/main" id="{00000000-0008-0000-0400-0000016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15240</xdr:colOff>
      <xdr:row>5</xdr:row>
      <xdr:rowOff>0</xdr:rowOff>
    </xdr:from>
    <xdr:to>
      <xdr:col>8</xdr:col>
      <xdr:colOff>198120</xdr:colOff>
      <xdr:row>6</xdr:row>
      <xdr:rowOff>71120</xdr:rowOff>
    </xdr:to>
    <xdr:sp macro="" textlink="">
      <xdr:nvSpPr>
        <xdr:cNvPr id="27650" name="OptionButton22" hidden="1">
          <a:extLst>
            <a:ext uri="{63B3BB69-23CF-44E3-9099-C40C66FF867C}">
              <a14:compatExt xmlns:a14="http://schemas.microsoft.com/office/drawing/2010/main" spid="_x0000_s27650"/>
            </a:ext>
            <a:ext uri="{FF2B5EF4-FFF2-40B4-BE49-F238E27FC236}">
              <a16:creationId xmlns:a16="http://schemas.microsoft.com/office/drawing/2014/main" id="{00000000-0008-0000-0400-0000026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13</xdr:col>
      <xdr:colOff>30480</xdr:colOff>
      <xdr:row>5</xdr:row>
      <xdr:rowOff>0</xdr:rowOff>
    </xdr:from>
    <xdr:to>
      <xdr:col>13</xdr:col>
      <xdr:colOff>213360</xdr:colOff>
      <xdr:row>6</xdr:row>
      <xdr:rowOff>71120</xdr:rowOff>
    </xdr:to>
    <xdr:sp macro="" textlink="">
      <xdr:nvSpPr>
        <xdr:cNvPr id="27651" name="OptionButton23" hidden="1">
          <a:extLst>
            <a:ext uri="{63B3BB69-23CF-44E3-9099-C40C66FF867C}">
              <a14:compatExt xmlns:a14="http://schemas.microsoft.com/office/drawing/2010/main" spid="_x0000_s27651"/>
            </a:ext>
            <a:ext uri="{FF2B5EF4-FFF2-40B4-BE49-F238E27FC236}">
              <a16:creationId xmlns:a16="http://schemas.microsoft.com/office/drawing/2014/main" id="{00000000-0008-0000-0400-0000036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18</xdr:col>
      <xdr:colOff>15240</xdr:colOff>
      <xdr:row>5</xdr:row>
      <xdr:rowOff>0</xdr:rowOff>
    </xdr:from>
    <xdr:to>
      <xdr:col>18</xdr:col>
      <xdr:colOff>198120</xdr:colOff>
      <xdr:row>6</xdr:row>
      <xdr:rowOff>71120</xdr:rowOff>
    </xdr:to>
    <xdr:sp macro="" textlink="">
      <xdr:nvSpPr>
        <xdr:cNvPr id="27652" name="OptionButton24" hidden="1">
          <a:extLst>
            <a:ext uri="{63B3BB69-23CF-44E3-9099-C40C66FF867C}">
              <a14:compatExt xmlns:a14="http://schemas.microsoft.com/office/drawing/2010/main" spid="_x0000_s27652"/>
            </a:ext>
            <a:ext uri="{FF2B5EF4-FFF2-40B4-BE49-F238E27FC236}">
              <a16:creationId xmlns:a16="http://schemas.microsoft.com/office/drawing/2014/main" id="{00000000-0008-0000-0400-0000046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23</xdr:col>
      <xdr:colOff>30480</xdr:colOff>
      <xdr:row>5</xdr:row>
      <xdr:rowOff>0</xdr:rowOff>
    </xdr:from>
    <xdr:to>
      <xdr:col>23</xdr:col>
      <xdr:colOff>213360</xdr:colOff>
      <xdr:row>6</xdr:row>
      <xdr:rowOff>71120</xdr:rowOff>
    </xdr:to>
    <xdr:sp macro="" textlink="">
      <xdr:nvSpPr>
        <xdr:cNvPr id="27653" name="OptionButton25" hidden="1">
          <a:extLst>
            <a:ext uri="{63B3BB69-23CF-44E3-9099-C40C66FF867C}">
              <a14:compatExt xmlns:a14="http://schemas.microsoft.com/office/drawing/2010/main" spid="_x0000_s27653"/>
            </a:ext>
            <a:ext uri="{FF2B5EF4-FFF2-40B4-BE49-F238E27FC236}">
              <a16:creationId xmlns:a16="http://schemas.microsoft.com/office/drawing/2014/main" id="{00000000-0008-0000-0400-0000056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15240</xdr:colOff>
      <xdr:row>5</xdr:row>
      <xdr:rowOff>0</xdr:rowOff>
    </xdr:from>
    <xdr:to>
      <xdr:col>3</xdr:col>
      <xdr:colOff>198120</xdr:colOff>
      <xdr:row>6</xdr:row>
      <xdr:rowOff>71120</xdr:rowOff>
    </xdr:to>
    <xdr:sp macro="" textlink="">
      <xdr:nvSpPr>
        <xdr:cNvPr id="27654" name="OptionButton26" hidden="1">
          <a:extLst>
            <a:ext uri="{63B3BB69-23CF-44E3-9099-C40C66FF867C}">
              <a14:compatExt xmlns:a14="http://schemas.microsoft.com/office/drawing/2010/main" spid="_x0000_s27654"/>
            </a:ext>
            <a:ext uri="{FF2B5EF4-FFF2-40B4-BE49-F238E27FC236}">
              <a16:creationId xmlns:a16="http://schemas.microsoft.com/office/drawing/2014/main" id="{00000000-0008-0000-0400-0000066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15240</xdr:colOff>
      <xdr:row>12</xdr:row>
      <xdr:rowOff>0</xdr:rowOff>
    </xdr:from>
    <xdr:to>
      <xdr:col>3</xdr:col>
      <xdr:colOff>198120</xdr:colOff>
      <xdr:row>13</xdr:row>
      <xdr:rowOff>60960</xdr:rowOff>
    </xdr:to>
    <xdr:sp macro="" textlink="">
      <xdr:nvSpPr>
        <xdr:cNvPr id="27655" name="OptionButton27" hidden="1">
          <a:extLst>
            <a:ext uri="{63B3BB69-23CF-44E3-9099-C40C66FF867C}">
              <a14:compatExt xmlns:a14="http://schemas.microsoft.com/office/drawing/2010/main" spid="_x0000_s27655"/>
            </a:ext>
            <a:ext uri="{FF2B5EF4-FFF2-40B4-BE49-F238E27FC236}">
              <a16:creationId xmlns:a16="http://schemas.microsoft.com/office/drawing/2014/main" id="{00000000-0008-0000-0400-0000076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15240</xdr:colOff>
      <xdr:row>12</xdr:row>
      <xdr:rowOff>0</xdr:rowOff>
    </xdr:from>
    <xdr:to>
      <xdr:col>8</xdr:col>
      <xdr:colOff>198120</xdr:colOff>
      <xdr:row>13</xdr:row>
      <xdr:rowOff>60960</xdr:rowOff>
    </xdr:to>
    <xdr:sp macro="" textlink="">
      <xdr:nvSpPr>
        <xdr:cNvPr id="27656" name="OptionButton28" hidden="1">
          <a:extLst>
            <a:ext uri="{63B3BB69-23CF-44E3-9099-C40C66FF867C}">
              <a14:compatExt xmlns:a14="http://schemas.microsoft.com/office/drawing/2010/main" spid="_x0000_s27656"/>
            </a:ext>
            <a:ext uri="{FF2B5EF4-FFF2-40B4-BE49-F238E27FC236}">
              <a16:creationId xmlns:a16="http://schemas.microsoft.com/office/drawing/2014/main" id="{00000000-0008-0000-0400-0000086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13</xdr:col>
      <xdr:colOff>30480</xdr:colOff>
      <xdr:row>12</xdr:row>
      <xdr:rowOff>0</xdr:rowOff>
    </xdr:from>
    <xdr:to>
      <xdr:col>13</xdr:col>
      <xdr:colOff>213360</xdr:colOff>
      <xdr:row>13</xdr:row>
      <xdr:rowOff>60960</xdr:rowOff>
    </xdr:to>
    <xdr:sp macro="" textlink="">
      <xdr:nvSpPr>
        <xdr:cNvPr id="27657" name="OptionButton29" hidden="1">
          <a:extLst>
            <a:ext uri="{63B3BB69-23CF-44E3-9099-C40C66FF867C}">
              <a14:compatExt xmlns:a14="http://schemas.microsoft.com/office/drawing/2010/main" spid="_x0000_s27657"/>
            </a:ext>
            <a:ext uri="{FF2B5EF4-FFF2-40B4-BE49-F238E27FC236}">
              <a16:creationId xmlns:a16="http://schemas.microsoft.com/office/drawing/2014/main" id="{00000000-0008-0000-0400-0000096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30480</xdr:colOff>
      <xdr:row>44</xdr:row>
      <xdr:rowOff>0</xdr:rowOff>
    </xdr:from>
    <xdr:to>
      <xdr:col>3</xdr:col>
      <xdr:colOff>213360</xdr:colOff>
      <xdr:row>45</xdr:row>
      <xdr:rowOff>60960</xdr:rowOff>
    </xdr:to>
    <xdr:sp macro="" textlink="">
      <xdr:nvSpPr>
        <xdr:cNvPr id="27661" name="OptionButton213" hidden="1">
          <a:extLst>
            <a:ext uri="{63B3BB69-23CF-44E3-9099-C40C66FF867C}">
              <a14:compatExt xmlns:a14="http://schemas.microsoft.com/office/drawing/2010/main" spid="_x0000_s27661"/>
            </a:ext>
            <a:ext uri="{FF2B5EF4-FFF2-40B4-BE49-F238E27FC236}">
              <a16:creationId xmlns:a16="http://schemas.microsoft.com/office/drawing/2014/main" id="{00000000-0008-0000-0400-00000D6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30480</xdr:colOff>
      <xdr:row>44</xdr:row>
      <xdr:rowOff>0</xdr:rowOff>
    </xdr:from>
    <xdr:to>
      <xdr:col>8</xdr:col>
      <xdr:colOff>213360</xdr:colOff>
      <xdr:row>45</xdr:row>
      <xdr:rowOff>60960</xdr:rowOff>
    </xdr:to>
    <xdr:sp macro="" textlink="">
      <xdr:nvSpPr>
        <xdr:cNvPr id="27662" name="OptionButton214" hidden="1">
          <a:extLst>
            <a:ext uri="{63B3BB69-23CF-44E3-9099-C40C66FF867C}">
              <a14:compatExt xmlns:a14="http://schemas.microsoft.com/office/drawing/2010/main" spid="_x0000_s27662"/>
            </a:ext>
            <a:ext uri="{FF2B5EF4-FFF2-40B4-BE49-F238E27FC236}">
              <a16:creationId xmlns:a16="http://schemas.microsoft.com/office/drawing/2014/main" id="{00000000-0008-0000-0400-00000E6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182880</xdr:colOff>
      <xdr:row>12</xdr:row>
      <xdr:rowOff>0</xdr:rowOff>
    </xdr:from>
    <xdr:to>
      <xdr:col>3</xdr:col>
      <xdr:colOff>205740</xdr:colOff>
      <xdr:row>13</xdr:row>
      <xdr:rowOff>15240</xdr:rowOff>
    </xdr:to>
    <xdr:sp macro="" textlink="">
      <xdr:nvSpPr>
        <xdr:cNvPr id="27668" name="Option Button 20" hidden="1">
          <a:extLst>
            <a:ext uri="{63B3BB69-23CF-44E3-9099-C40C66FF867C}">
              <a14:compatExt xmlns:a14="http://schemas.microsoft.com/office/drawing/2010/main" spid="_x0000_s27668"/>
            </a:ext>
            <a:ext uri="{FF2B5EF4-FFF2-40B4-BE49-F238E27FC236}">
              <a16:creationId xmlns:a16="http://schemas.microsoft.com/office/drawing/2014/main" id="{00000000-0008-0000-0400-000014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endParaRPr/>
        </a:p>
      </xdr:txBody>
    </xdr:sp>
    <xdr:clientData/>
  </xdr:twoCellAnchor>
  <xdr:oneCellAnchor>
    <xdr:from>
      <xdr:col>2</xdr:col>
      <xdr:colOff>182880</xdr:colOff>
      <xdr:row>24</xdr:row>
      <xdr:rowOff>0</xdr:rowOff>
    </xdr:from>
    <xdr:ext cx="270510" cy="180340"/>
    <xdr:sp macro="" textlink="">
      <xdr:nvSpPr>
        <xdr:cNvPr id="2" name="Option Button 20" hidden="1">
          <a:extLst>
            <a:ext uri="{63B3BB69-23CF-44E3-9099-C40C66FF867C}">
              <a14:compatExt xmlns:a14="http://schemas.microsoft.com/office/drawing/2010/main" spid="_x0000_s27668"/>
            </a:ext>
            <a:ext uri="{FF2B5EF4-FFF2-40B4-BE49-F238E27FC236}">
              <a16:creationId xmlns:a16="http://schemas.microsoft.com/office/drawing/2014/main" id="{6195B46F-AD3F-4216-9754-100D27D33564}"/>
            </a:ext>
          </a:extLst>
        </xdr:cNvPr>
        <xdr:cNvSpPr/>
      </xdr:nvSpPr>
      <xdr:spPr bwMode="auto">
        <a:xfrm>
          <a:off x="678180" y="2851150"/>
          <a:ext cx="270510" cy="1803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endParaRPr/>
        </a:p>
      </xdr:txBody>
    </xdr:sp>
    <xdr:clientData/>
  </xdr:oneCellAnchor>
  <xdr:oneCellAnchor>
    <xdr:from>
      <xdr:col>3</xdr:col>
      <xdr:colOff>15240</xdr:colOff>
      <xdr:row>24</xdr:row>
      <xdr:rowOff>0</xdr:rowOff>
    </xdr:from>
    <xdr:ext cx="182880" cy="226060"/>
    <xdr:sp macro="" textlink="">
      <xdr:nvSpPr>
        <xdr:cNvPr id="3" name="OptionButton27" hidden="1">
          <a:extLst>
            <a:ext uri="{63B3BB69-23CF-44E3-9099-C40C66FF867C}">
              <a14:compatExt xmlns:a14="http://schemas.microsoft.com/office/drawing/2010/main" spid="_x0000_s27655"/>
            </a:ext>
            <a:ext uri="{FF2B5EF4-FFF2-40B4-BE49-F238E27FC236}">
              <a16:creationId xmlns:a16="http://schemas.microsoft.com/office/drawing/2014/main" id="{0D600BF6-1DD7-4492-87F5-1E10B5F664A2}"/>
            </a:ext>
          </a:extLst>
        </xdr:cNvPr>
        <xdr:cNvSpPr/>
      </xdr:nvSpPr>
      <xdr:spPr bwMode="auto">
        <a:xfrm>
          <a:off x="758190" y="2851150"/>
          <a:ext cx="182880" cy="22606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xdr:col>
      <xdr:colOff>182880</xdr:colOff>
      <xdr:row>24</xdr:row>
      <xdr:rowOff>0</xdr:rowOff>
    </xdr:from>
    <xdr:ext cx="270510" cy="180340"/>
    <xdr:sp macro="" textlink="">
      <xdr:nvSpPr>
        <xdr:cNvPr id="4" name="Option Button 20" hidden="1">
          <a:extLst>
            <a:ext uri="{63B3BB69-23CF-44E3-9099-C40C66FF867C}">
              <a14:compatExt xmlns:a14="http://schemas.microsoft.com/office/drawing/2010/main" spid="_x0000_s27668"/>
            </a:ext>
            <a:ext uri="{FF2B5EF4-FFF2-40B4-BE49-F238E27FC236}">
              <a16:creationId xmlns:a16="http://schemas.microsoft.com/office/drawing/2014/main" id="{A2DC0403-C919-476E-8896-3B22B18CADCC}"/>
            </a:ext>
          </a:extLst>
        </xdr:cNvPr>
        <xdr:cNvSpPr/>
      </xdr:nvSpPr>
      <xdr:spPr bwMode="auto">
        <a:xfrm>
          <a:off x="678180" y="2851150"/>
          <a:ext cx="270510" cy="1803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endParaRP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sites/STB-IncentivePolicy-MST/Shared%20Documents/Grant%20Review/Grant%20Review%20(half-yearly)%20Nov%202022/Application%20Form/STB_BEiS4%20Application%20Form_EC_Nov2022-BASE.xlsx" TargetMode="External"/><Relationship Id="rId1" Type="http://schemas.openxmlformats.org/officeDocument/2006/relationships/externalLinkPath" Target="/sites/STB-IncentivePolicy-MST/Shared%20Documents/Grant%20Review/Grant%20Review%20(half-yearly)%20Nov%202022/Application%20Form/STB_BEiS4%20Application%20Form_EC_Nov2022-BAS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tranet-hive.stb.gov.sg/Users/stb_lydiak/AppData/Local/Microsoft/Windows/Temporary%20Internet%20Files/Content.Outlook/4KUIF73Q/Application%20Form-%20TIP-iT_4%20Apr%2013.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sites/STB-IncentivePolicy-MST/Shared%20Documents/Grant%20Review/Grant%20Review%20(half-yearly)%20Nov%202022/Base%20templates/Application%20forms/GMS_BEiS_Approval%20Paper%20Template%20v15Aug2022.xlsx" TargetMode="External"/><Relationship Id="rId1" Type="http://schemas.openxmlformats.org/officeDocument/2006/relationships/externalLinkPath" Target="/sites/STB-IncentivePolicy-MST/Shared%20Documents/Grant%20Review/Grant%20Review%20(half-yearly)%20Nov%202022/Base%20templates/Application%20forms/GMS_BEiS_Approval%20Paper%20Template%20v15Aug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ntranet-hive.stb.gov.sg/Documents%20and%20Settings/ltveide/Local%20Settings/Temporary%20Internet%20Files/OLK65/Mega%20Events%20Incentive%20Application%20form_v0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Users/stb_peggylai/Documents/Projects/IP/Grant%20Templates/BEIS/BEiS3/TR%20Estimator/BEiS%20TR%20estimator%202020%20(for%20BTMICE).xlsx" TargetMode="External"/><Relationship Id="rId1" Type="http://schemas.openxmlformats.org/officeDocument/2006/relationships/externalLinkPath" Target="/Users/stb_peggylai/Documents/Projects/IP/Grant%20Templates/BEIS/BEiS3/TR%20Estimator/BEiS%20TR%20estimator%202020%20(for%20BTM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ad me"/>
      <sheetName val="Instructions"/>
      <sheetName val="1. Applicant Info"/>
      <sheetName val="2A. Project Details I"/>
      <sheetName val="2B. Project Details II"/>
      <sheetName val="3. Declaration (Applicant)"/>
      <sheetName val="Validation"/>
      <sheetName val="R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ART 1"/>
      <sheetName val="PART 2"/>
      <sheetName val="PART 3A -Employee Upgrading"/>
      <sheetName val="PART 3B -TalentLEadership "/>
      <sheetName val="PART 4"/>
      <sheetName val="PART 5"/>
      <sheetName val="PART 6"/>
      <sheetName val="Annex A- Details of trainee"/>
      <sheetName val="Sheet3"/>
      <sheetName val="Ref"/>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ow r="1">
          <cell r="A1" t="str">
            <v>Diploma &amp; below</v>
          </cell>
        </row>
        <row r="2">
          <cell r="A2" t="str">
            <v>Diploma &amp; at least 3 Years Work Experience</v>
          </cell>
        </row>
        <row r="3">
          <cell r="A3" t="str">
            <v>Degree &amp; less than 3 Years Work Experience</v>
          </cell>
        </row>
        <row r="4">
          <cell r="A4" t="str">
            <v>Degree &amp; at least 3 Years Work Experience</v>
          </cell>
        </row>
      </sheetData>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ropdown list"/>
      <sheetName val="Validation (to lock and hide)"/>
      <sheetName val="Change Log"/>
      <sheetName val="Read me"/>
      <sheetName val="Index Page"/>
      <sheetName val="1. Project Information"/>
      <sheetName val="1.1 Key Project Changes"/>
      <sheetName val="2. Proj Eligibility (BuildFoun)"/>
      <sheetName val="2. Proj Eligibility (AC)"/>
      <sheetName val="2. Proj Eligibility (M&amp;I)"/>
      <sheetName val="2. Proj Eligibility (Exhib)"/>
      <sheetName val="2. Proj Eligibility (TC)"/>
      <sheetName val="3. KPI &amp; Disburse (BuildFoundn)"/>
      <sheetName val="3. KPI &amp; Disburse (AC)"/>
      <sheetName val="3. KPI &amp; Disburse (AC) No VA"/>
      <sheetName val="3. KPI &amp; Disburse (TC)"/>
      <sheetName val="3. KPI &amp; Disburse (TC)No VA"/>
      <sheetName val="3. KPI &amp; Disburse (Exhib)"/>
      <sheetName val="3. KPI &amp; Disburse (Exhib)No VA"/>
      <sheetName val="3. KPI &amp; Disburse (M&amp;I)"/>
      <sheetName val="3. KPI &amp; Disburse (M&amp;I) No VA"/>
      <sheetName val="Annex A.1 (Backgrd Info)"/>
      <sheetName val="Annex A.2 (Financial Ratio)"/>
      <sheetName val="Annex B (Proj Eval)"/>
      <sheetName val="Annex C (QC Table)"/>
      <sheetName val="Annex D (Disb Docs)"/>
      <sheetName val="Annex E (TR Estimator)"/>
      <sheetName val="Annex F (Others)"/>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Updates"/>
      <sheetName val="Instructions"/>
      <sheetName val="Useful Notes"/>
      <sheetName val="PART I"/>
      <sheetName val="PART II"/>
      <sheetName val="PART III"/>
      <sheetName val="STB's Use IA Worksheet"/>
      <sheetName val="Project Indicators"/>
      <sheetName val="Variables"/>
      <sheetName val="Import"/>
      <sheetName val="Import-Batch"/>
    </sheetNames>
    <sheetDataSet>
      <sheetData sheetId="0"/>
      <sheetData sheetId="1"/>
      <sheetData sheetId="2"/>
      <sheetData sheetId="3"/>
      <sheetData sheetId="4"/>
      <sheetData sheetId="5"/>
      <sheetData sheetId="6"/>
      <sheetData sheetId="7"/>
      <sheetData sheetId="8">
        <row r="39">
          <cell r="E39" t="str">
            <v>2001/ 02</v>
          </cell>
        </row>
        <row r="40">
          <cell r="E40" t="str">
            <v>2002/ 03</v>
          </cell>
        </row>
        <row r="41">
          <cell r="E41" t="str">
            <v>2003/ 04</v>
          </cell>
        </row>
        <row r="42">
          <cell r="E42" t="str">
            <v>2004/ 05</v>
          </cell>
        </row>
        <row r="43">
          <cell r="E43" t="str">
            <v>2005/ 06</v>
          </cell>
        </row>
        <row r="44">
          <cell r="E44" t="str">
            <v>2006/ 07</v>
          </cell>
        </row>
        <row r="45">
          <cell r="E45" t="str">
            <v>2007/ 08</v>
          </cell>
        </row>
        <row r="46">
          <cell r="E46" t="str">
            <v>2008/ 09</v>
          </cell>
        </row>
        <row r="47">
          <cell r="E47" t="str">
            <v>2009/ 10</v>
          </cell>
        </row>
        <row r="48">
          <cell r="E48" t="str">
            <v>2010/ 11</v>
          </cell>
        </row>
        <row r="49">
          <cell r="E49" t="str">
            <v>2011/ 12</v>
          </cell>
        </row>
        <row r="50">
          <cell r="E50" t="str">
            <v>2012/ 13</v>
          </cell>
        </row>
        <row r="51">
          <cell r="E51" t="str">
            <v>2013/ 14</v>
          </cell>
        </row>
        <row r="52">
          <cell r="E52" t="str">
            <v>2014/ 15</v>
          </cell>
        </row>
        <row r="53">
          <cell r="E53" t="str">
            <v>2015/ 16</v>
          </cell>
        </row>
        <row r="54">
          <cell r="E54" t="str">
            <v>2016/ 17</v>
          </cell>
        </row>
        <row r="55">
          <cell r="E55" t="str">
            <v>2017/ 18</v>
          </cell>
        </row>
        <row r="57">
          <cell r="E57">
            <v>6</v>
          </cell>
        </row>
      </sheetData>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uidelines"/>
      <sheetName val="CoR list"/>
      <sheetName val="Summary (DIY)"/>
      <sheetName val="TR_Estimator(CE)"/>
      <sheetName val="TR_Estimator(M)"/>
      <sheetName val="TR_Estimator(I)"/>
      <sheetName val="TR_Estimator(B2C)"/>
      <sheetName val="Working =&gt; "/>
      <sheetName val="2019-2032"/>
      <sheetName val="2018"/>
      <sheetName val="2017"/>
      <sheetName val="FV sheet(2019OVS)"/>
      <sheetName val="2018OVS"/>
      <sheetName val="2017OVS"/>
      <sheetName val="Ref List"/>
      <sheetName val="2019 CP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tb.gov.sg/about-stb/corporate-governance/"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2">
    <tabColor theme="1"/>
  </sheetPr>
  <dimension ref="A1:D21"/>
  <sheetViews>
    <sheetView showGridLines="0" workbookViewId="0">
      <selection activeCell="B30" sqref="B30"/>
    </sheetView>
  </sheetViews>
  <sheetFormatPr defaultRowHeight="12" x14ac:dyDescent="0.3"/>
  <cols>
    <col min="1" max="1" width="10.109375" customWidth="1"/>
    <col min="2" max="2" width="16.6640625" customWidth="1"/>
    <col min="3" max="3" width="56.6640625" customWidth="1"/>
    <col min="4" max="4" width="18.6640625" customWidth="1"/>
  </cols>
  <sheetData>
    <row r="1" spans="1:4" ht="18.5" x14ac:dyDescent="0.45">
      <c r="A1" s="1" t="s">
        <v>0</v>
      </c>
    </row>
    <row r="3" spans="1:4" ht="15.5" x14ac:dyDescent="0.35">
      <c r="A3" s="2" t="s">
        <v>1</v>
      </c>
      <c r="B3" s="3"/>
      <c r="C3" s="3"/>
    </row>
    <row r="5" spans="1:4" x14ac:dyDescent="0.3">
      <c r="A5" s="4" t="s">
        <v>2</v>
      </c>
      <c r="B5" s="4" t="s">
        <v>3</v>
      </c>
      <c r="C5" s="5" t="s">
        <v>4</v>
      </c>
      <c r="D5" s="5" t="s">
        <v>5</v>
      </c>
    </row>
    <row r="6" spans="1:4" x14ac:dyDescent="0.3">
      <c r="A6" s="6">
        <v>1</v>
      </c>
      <c r="B6" s="7"/>
      <c r="C6" s="7"/>
      <c r="D6" s="7"/>
    </row>
    <row r="7" spans="1:4" x14ac:dyDescent="0.3">
      <c r="A7" s="7"/>
      <c r="B7" s="7"/>
      <c r="C7" s="7"/>
      <c r="D7" s="7"/>
    </row>
    <row r="8" spans="1:4" x14ac:dyDescent="0.3">
      <c r="A8" s="7"/>
      <c r="B8" s="7"/>
      <c r="C8" s="7"/>
      <c r="D8" s="7"/>
    </row>
    <row r="9" spans="1:4" x14ac:dyDescent="0.3">
      <c r="A9" s="7"/>
      <c r="B9" s="7"/>
      <c r="C9" s="7"/>
      <c r="D9" s="7"/>
    </row>
    <row r="10" spans="1:4" x14ac:dyDescent="0.3">
      <c r="A10" s="7"/>
      <c r="B10" s="7"/>
      <c r="C10" s="7"/>
      <c r="D10" s="7"/>
    </row>
    <row r="11" spans="1:4" x14ac:dyDescent="0.3">
      <c r="A11" s="7"/>
      <c r="B11" s="7"/>
      <c r="C11" s="7"/>
      <c r="D11" s="7"/>
    </row>
    <row r="12" spans="1:4" x14ac:dyDescent="0.3">
      <c r="A12" s="7"/>
      <c r="B12" s="7"/>
      <c r="C12" s="7"/>
      <c r="D12" s="7"/>
    </row>
    <row r="13" spans="1:4" x14ac:dyDescent="0.3">
      <c r="A13" s="7"/>
      <c r="B13" s="7"/>
      <c r="C13" s="7"/>
      <c r="D13" s="7"/>
    </row>
    <row r="14" spans="1:4" x14ac:dyDescent="0.3">
      <c r="A14" s="7"/>
      <c r="B14" s="7"/>
      <c r="C14" s="7"/>
      <c r="D14" s="7"/>
    </row>
    <row r="15" spans="1:4" x14ac:dyDescent="0.3">
      <c r="A15" s="7"/>
      <c r="B15" s="7"/>
      <c r="C15" s="7"/>
      <c r="D15" s="7"/>
    </row>
    <row r="16" spans="1:4" x14ac:dyDescent="0.3">
      <c r="A16" s="7"/>
      <c r="B16" s="7"/>
      <c r="C16" s="7"/>
      <c r="D16" s="7"/>
    </row>
    <row r="17" spans="1:4" x14ac:dyDescent="0.3">
      <c r="A17" s="7"/>
      <c r="B17" s="7"/>
      <c r="C17" s="7"/>
      <c r="D17" s="7"/>
    </row>
    <row r="18" spans="1:4" x14ac:dyDescent="0.3">
      <c r="A18" s="7"/>
      <c r="B18" s="7"/>
      <c r="C18" s="7"/>
      <c r="D18" s="7"/>
    </row>
    <row r="21" spans="1:4" ht="15.5" x14ac:dyDescent="0.35">
      <c r="A21" s="2" t="s">
        <v>6</v>
      </c>
      <c r="B21" s="3"/>
      <c r="C21" s="3"/>
    </row>
  </sheetData>
  <customSheetViews>
    <customSheetView guid="{CEEE037A-BFC9-42F7-B8DC-C09315D226CF}" showGridLines="0" state="hidden">
      <selection activeCell="B30" sqref="B30"/>
      <pageMargins left="0" right="0" top="0" bottom="0" header="0" footer="0"/>
    </customSheetView>
    <customSheetView guid="{6782B1AF-6BD4-4B8F-BE12-2AEFCBC8520D}" showGridLines="0" state="hidden">
      <selection activeCell="B30" sqref="B30"/>
      <pageMargins left="0" right="0" top="0" bottom="0" header="0" footer="0"/>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autoPageBreaks="0"/>
  </sheetPr>
  <dimension ref="A2:AM55"/>
  <sheetViews>
    <sheetView showGridLines="0" tabSelected="1" topLeftCell="A12" zoomScaleNormal="100" zoomScaleSheetLayoutView="70" workbookViewId="0">
      <selection activeCell="AD23" sqref="AD23"/>
    </sheetView>
  </sheetViews>
  <sheetFormatPr defaultColWidth="9.33203125" defaultRowHeight="12.75" customHeight="1" x14ac:dyDescent="0.3"/>
  <cols>
    <col min="1" max="31" width="4.33203125" style="8" customWidth="1"/>
    <col min="32" max="16384" width="9.33203125" style="8"/>
  </cols>
  <sheetData>
    <row r="2" spans="1:39" ht="13" x14ac:dyDescent="0.3">
      <c r="Q2" s="205" t="s">
        <v>7</v>
      </c>
      <c r="R2" s="205"/>
      <c r="S2" s="205"/>
      <c r="T2" s="205"/>
      <c r="U2" s="205"/>
      <c r="V2" s="206"/>
      <c r="W2" s="206"/>
      <c r="X2" s="206"/>
      <c r="Y2" s="206"/>
      <c r="Z2" s="206"/>
      <c r="AA2" s="206"/>
      <c r="AB2" s="206"/>
      <c r="AC2" s="206"/>
      <c r="AD2" s="206"/>
    </row>
    <row r="3" spans="1:39" ht="12.75" customHeight="1" x14ac:dyDescent="0.3">
      <c r="Q3" s="9" t="s">
        <v>8</v>
      </c>
      <c r="R3" s="10"/>
      <c r="S3" s="10"/>
      <c r="T3" s="10"/>
      <c r="U3" s="11"/>
      <c r="V3" s="207" t="s">
        <v>9</v>
      </c>
      <c r="W3" s="208"/>
      <c r="X3" s="208"/>
      <c r="Y3" s="208"/>
      <c r="Z3" s="209"/>
      <c r="AA3" s="209"/>
      <c r="AB3" s="209"/>
      <c r="AC3" s="209"/>
      <c r="AD3" s="210"/>
    </row>
    <row r="4" spans="1:39" ht="13" x14ac:dyDescent="0.3">
      <c r="Q4" s="211"/>
      <c r="R4" s="212"/>
      <c r="S4" s="212"/>
      <c r="T4" s="212"/>
      <c r="U4" s="213"/>
      <c r="V4" s="59" t="s">
        <v>10</v>
      </c>
      <c r="W4" s="60"/>
      <c r="X4" s="60"/>
      <c r="Y4" s="60"/>
      <c r="Z4" s="209"/>
      <c r="AA4" s="209"/>
      <c r="AB4" s="209"/>
      <c r="AC4" s="209"/>
      <c r="AD4" s="210"/>
    </row>
    <row r="5" spans="1:39" ht="13" x14ac:dyDescent="0.3">
      <c r="Q5" s="214"/>
      <c r="R5" s="215"/>
      <c r="S5" s="215"/>
      <c r="T5" s="215"/>
      <c r="U5" s="216"/>
      <c r="V5" s="59" t="s">
        <v>11</v>
      </c>
      <c r="W5" s="60"/>
      <c r="X5" s="60"/>
      <c r="Y5" s="60"/>
      <c r="Z5" s="209"/>
      <c r="AA5" s="209"/>
      <c r="AB5" s="209"/>
      <c r="AC5" s="209"/>
      <c r="AD5" s="210"/>
    </row>
    <row r="7" spans="1:39" s="12" customFormat="1" ht="24.75" customHeight="1" x14ac:dyDescent="0.3">
      <c r="B7" s="218"/>
      <c r="C7" s="218"/>
      <c r="D7" s="218"/>
      <c r="E7" s="218"/>
      <c r="F7" s="218"/>
      <c r="G7" s="218"/>
      <c r="H7" s="218"/>
      <c r="I7" s="218"/>
      <c r="J7" s="218"/>
      <c r="K7" s="218"/>
      <c r="L7" s="218"/>
      <c r="M7" s="218"/>
      <c r="N7" s="218"/>
      <c r="O7" s="218"/>
      <c r="P7" s="218"/>
      <c r="Q7" s="218"/>
      <c r="R7" s="218"/>
      <c r="S7" s="218"/>
      <c r="T7" s="218"/>
      <c r="U7" s="218"/>
      <c r="V7" s="218"/>
      <c r="W7" s="218"/>
      <c r="X7" s="218"/>
      <c r="Y7" s="218"/>
      <c r="Z7" s="218"/>
      <c r="AA7" s="218"/>
      <c r="AB7" s="218"/>
      <c r="AC7" s="218"/>
      <c r="AD7" s="218"/>
    </row>
    <row r="8" spans="1:39" s="12" customFormat="1" ht="24.75" customHeight="1" x14ac:dyDescent="0.3">
      <c r="B8" s="218" t="s">
        <v>238</v>
      </c>
      <c r="C8" s="218"/>
      <c r="D8" s="218"/>
      <c r="E8" s="218"/>
      <c r="F8" s="218"/>
      <c r="G8" s="218"/>
      <c r="H8" s="218"/>
      <c r="I8" s="218"/>
      <c r="J8" s="218"/>
      <c r="K8" s="218"/>
      <c r="L8" s="218"/>
      <c r="M8" s="218"/>
      <c r="N8" s="218"/>
      <c r="O8" s="218"/>
      <c r="P8" s="218"/>
      <c r="Q8" s="218"/>
      <c r="R8" s="218"/>
      <c r="S8" s="218"/>
      <c r="T8" s="218"/>
      <c r="U8" s="218"/>
      <c r="V8" s="218"/>
      <c r="W8" s="218"/>
      <c r="X8" s="218"/>
      <c r="Y8" s="218"/>
      <c r="Z8" s="218"/>
      <c r="AA8" s="218"/>
      <c r="AB8" s="218"/>
      <c r="AC8" s="218"/>
      <c r="AD8" s="218"/>
    </row>
    <row r="9" spans="1:39" s="12" customFormat="1" ht="24.75" customHeight="1" x14ac:dyDescent="0.3">
      <c r="B9" s="218" t="s">
        <v>239</v>
      </c>
      <c r="C9" s="218"/>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row>
    <row r="10" spans="1:39" ht="14.5" x14ac:dyDescent="0.3">
      <c r="B10" s="13"/>
      <c r="X10" s="21"/>
      <c r="Y10" s="21"/>
      <c r="Z10" s="63"/>
      <c r="AA10" s="22"/>
      <c r="AB10" s="217"/>
      <c r="AC10" s="217"/>
      <c r="AD10" s="217"/>
    </row>
    <row r="11" spans="1:39" ht="14.5" x14ac:dyDescent="0.3">
      <c r="A11" s="14"/>
      <c r="B11" s="15" t="s">
        <v>12</v>
      </c>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row>
    <row r="12" spans="1:39" ht="13" x14ac:dyDescent="0.3">
      <c r="B12" s="16"/>
    </row>
    <row r="13" spans="1:39" ht="14.5" customHeight="1" x14ac:dyDescent="0.3">
      <c r="B13" s="17">
        <v>1</v>
      </c>
      <c r="C13" s="181" t="s">
        <v>265</v>
      </c>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row>
    <row r="14" spans="1:39" ht="14.5" customHeight="1" x14ac:dyDescent="0.3">
      <c r="B14" s="17"/>
      <c r="C14" s="181"/>
      <c r="D14" s="181"/>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row>
    <row r="15" spans="1:39" ht="14.5" x14ac:dyDescent="0.3">
      <c r="B15" s="17"/>
      <c r="C15" s="44"/>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row>
    <row r="16" spans="1:39" ht="13" x14ac:dyDescent="0.3">
      <c r="B16" s="17">
        <v>2</v>
      </c>
      <c r="C16" s="8" t="s">
        <v>266</v>
      </c>
    </row>
    <row r="17" spans="2:32" ht="13" x14ac:dyDescent="0.3">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row>
    <row r="18" spans="2:32" ht="13" x14ac:dyDescent="0.3">
      <c r="B18" s="17">
        <v>3</v>
      </c>
      <c r="C18" s="8" t="s">
        <v>13</v>
      </c>
    </row>
    <row r="19" spans="2:32" ht="13" x14ac:dyDescent="0.3">
      <c r="B19" s="17"/>
      <c r="C19" s="336" t="s">
        <v>274</v>
      </c>
      <c r="D19" s="336"/>
      <c r="E19" s="336"/>
      <c r="F19" s="336"/>
      <c r="G19" s="336"/>
      <c r="H19" s="336"/>
      <c r="I19" s="336"/>
      <c r="J19" s="336"/>
      <c r="K19" s="336"/>
      <c r="L19" s="336"/>
      <c r="M19" s="336"/>
      <c r="N19" s="336"/>
      <c r="O19" s="336"/>
      <c r="P19" s="336"/>
      <c r="Q19" s="336"/>
      <c r="R19" s="336"/>
      <c r="S19" s="336"/>
      <c r="T19" s="336"/>
      <c r="U19" s="336"/>
      <c r="V19" s="336"/>
      <c r="W19" s="336"/>
      <c r="X19" s="336"/>
      <c r="Y19" s="336"/>
      <c r="Z19" s="336"/>
      <c r="AA19" s="336"/>
      <c r="AB19" s="336"/>
      <c r="AC19" s="336"/>
      <c r="AD19" s="336"/>
      <c r="AE19" s="336"/>
      <c r="AF19" s="336"/>
    </row>
    <row r="20" spans="2:32" ht="13" x14ac:dyDescent="0.3">
      <c r="B20" s="17"/>
      <c r="C20" s="30" t="s">
        <v>275</v>
      </c>
    </row>
    <row r="21" spans="2:32" ht="13" x14ac:dyDescent="0.3">
      <c r="B21" s="17"/>
    </row>
    <row r="22" spans="2:32" ht="13" x14ac:dyDescent="0.3">
      <c r="B22" s="17">
        <v>4</v>
      </c>
      <c r="C22" s="8" t="s">
        <v>14</v>
      </c>
    </row>
    <row r="23" spans="2:32" ht="13" x14ac:dyDescent="0.3">
      <c r="B23" s="17"/>
      <c r="C23" s="8" t="s">
        <v>15</v>
      </c>
    </row>
    <row r="24" spans="2:32" ht="13" x14ac:dyDescent="0.3">
      <c r="B24" s="17"/>
    </row>
    <row r="25" spans="2:32" ht="12.75" customHeight="1" x14ac:dyDescent="0.3">
      <c r="B25" s="17">
        <v>5</v>
      </c>
      <c r="C25" s="8" t="s">
        <v>16</v>
      </c>
    </row>
    <row r="26" spans="2:32" ht="12.75" customHeight="1" x14ac:dyDescent="0.3">
      <c r="B26" s="17"/>
    </row>
    <row r="27" spans="2:32" ht="12.75" customHeight="1" x14ac:dyDescent="0.3">
      <c r="B27" s="17">
        <v>6</v>
      </c>
      <c r="C27" s="8" t="s">
        <v>240</v>
      </c>
    </row>
    <row r="28" spans="2:32" ht="12.75" customHeight="1" x14ac:dyDescent="0.3">
      <c r="B28" s="17"/>
    </row>
    <row r="29" spans="2:32" ht="12.75" customHeight="1" x14ac:dyDescent="0.3">
      <c r="B29" s="17"/>
      <c r="C29" s="194" t="s">
        <v>241</v>
      </c>
      <c r="D29" s="195"/>
      <c r="E29" s="195"/>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6"/>
    </row>
    <row r="30" spans="2:32" ht="28" customHeight="1" x14ac:dyDescent="0.3">
      <c r="B30" s="17"/>
      <c r="C30" s="191" t="s">
        <v>242</v>
      </c>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87" t="s">
        <v>21</v>
      </c>
      <c r="AC30" s="187"/>
      <c r="AD30" s="187"/>
    </row>
    <row r="31" spans="2:32" ht="28" customHeight="1" x14ac:dyDescent="0.3">
      <c r="B31" s="17"/>
      <c r="C31" s="184" t="s">
        <v>247</v>
      </c>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6"/>
      <c r="AB31" s="187" t="s">
        <v>21</v>
      </c>
      <c r="AC31" s="187"/>
      <c r="AD31" s="187"/>
    </row>
    <row r="32" spans="2:32" ht="28" customHeight="1" x14ac:dyDescent="0.3">
      <c r="B32" s="17"/>
      <c r="C32" s="184" t="s">
        <v>243</v>
      </c>
      <c r="D32" s="185"/>
      <c r="E32" s="185"/>
      <c r="F32" s="185"/>
      <c r="G32" s="185"/>
      <c r="H32" s="185"/>
      <c r="I32" s="185"/>
      <c r="J32" s="185"/>
      <c r="K32" s="185"/>
      <c r="L32" s="185"/>
      <c r="M32" s="185"/>
      <c r="N32" s="185"/>
      <c r="O32" s="185"/>
      <c r="P32" s="185"/>
      <c r="Q32" s="185"/>
      <c r="R32" s="185"/>
      <c r="S32" s="185"/>
      <c r="T32" s="185"/>
      <c r="U32" s="185"/>
      <c r="V32" s="185"/>
      <c r="W32" s="185"/>
      <c r="X32" s="185"/>
      <c r="Y32" s="185"/>
      <c r="Z32" s="185"/>
      <c r="AA32" s="186"/>
      <c r="AB32" s="192" t="s">
        <v>21</v>
      </c>
      <c r="AC32" s="192"/>
      <c r="AD32" s="193"/>
    </row>
    <row r="33" spans="2:30" ht="29" customHeight="1" x14ac:dyDescent="0.3">
      <c r="B33" s="17"/>
      <c r="C33" s="184" t="s">
        <v>244</v>
      </c>
      <c r="D33" s="185"/>
      <c r="E33" s="185"/>
      <c r="F33" s="185"/>
      <c r="G33" s="185"/>
      <c r="H33" s="185"/>
      <c r="I33" s="185"/>
      <c r="J33" s="185"/>
      <c r="K33" s="185"/>
      <c r="L33" s="185"/>
      <c r="M33" s="185"/>
      <c r="N33" s="185"/>
      <c r="O33" s="185"/>
      <c r="P33" s="185"/>
      <c r="Q33" s="185"/>
      <c r="R33" s="185"/>
      <c r="S33" s="185"/>
      <c r="T33" s="185"/>
      <c r="U33" s="185"/>
      <c r="V33" s="185"/>
      <c r="W33" s="185"/>
      <c r="X33" s="185"/>
      <c r="Y33" s="185"/>
      <c r="Z33" s="185"/>
      <c r="AA33" s="186"/>
      <c r="AB33" s="187" t="s">
        <v>21</v>
      </c>
      <c r="AC33" s="187"/>
      <c r="AD33" s="187"/>
    </row>
    <row r="34" spans="2:30" ht="16.5" customHeight="1" x14ac:dyDescent="0.3">
      <c r="B34" s="17"/>
      <c r="C34" s="188" t="s">
        <v>246</v>
      </c>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90"/>
      <c r="AB34" s="187" t="s">
        <v>21</v>
      </c>
      <c r="AC34" s="187"/>
      <c r="AD34" s="187"/>
    </row>
    <row r="35" spans="2:30" ht="15" customHeight="1" x14ac:dyDescent="0.3">
      <c r="B35" s="17"/>
      <c r="C35" s="188" t="s">
        <v>245</v>
      </c>
      <c r="D35" s="189"/>
      <c r="E35" s="189"/>
      <c r="F35" s="189"/>
      <c r="G35" s="189"/>
      <c r="H35" s="189"/>
      <c r="I35" s="189"/>
      <c r="J35" s="189"/>
      <c r="K35" s="189"/>
      <c r="L35" s="189"/>
      <c r="M35" s="189"/>
      <c r="N35" s="189"/>
      <c r="O35" s="189"/>
      <c r="P35" s="189"/>
      <c r="Q35" s="189"/>
      <c r="R35" s="189"/>
      <c r="S35" s="189"/>
      <c r="T35" s="189"/>
      <c r="U35" s="189"/>
      <c r="V35" s="189"/>
      <c r="W35" s="189"/>
      <c r="X35" s="189"/>
      <c r="Y35" s="189"/>
      <c r="Z35" s="189"/>
      <c r="AA35" s="190"/>
      <c r="AB35" s="187" t="s">
        <v>21</v>
      </c>
      <c r="AC35" s="187"/>
      <c r="AD35" s="187"/>
    </row>
    <row r="36" spans="2:30" ht="17" customHeight="1" x14ac:dyDescent="0.3">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64"/>
      <c r="AC36" s="164"/>
      <c r="AD36" s="164"/>
    </row>
    <row r="37" spans="2:30" ht="13" x14ac:dyDescent="0.3">
      <c r="B37" s="17">
        <v>7</v>
      </c>
      <c r="C37" s="8" t="s">
        <v>17</v>
      </c>
    </row>
    <row r="38" spans="2:30" ht="12.75" customHeight="1" x14ac:dyDescent="0.3">
      <c r="B38" s="17"/>
    </row>
    <row r="39" spans="2:30" ht="13" x14ac:dyDescent="0.3">
      <c r="B39" s="17"/>
      <c r="C39" s="219" t="s">
        <v>18</v>
      </c>
      <c r="D39" s="219"/>
      <c r="E39" s="219"/>
      <c r="F39" s="219"/>
      <c r="G39" s="219"/>
      <c r="H39" s="219"/>
      <c r="I39" s="219"/>
      <c r="J39" s="219"/>
      <c r="K39" s="219"/>
      <c r="L39" s="219"/>
      <c r="M39" s="219"/>
      <c r="N39" s="219"/>
      <c r="O39" s="219"/>
      <c r="P39" s="219"/>
      <c r="Q39" s="219"/>
      <c r="R39" s="219"/>
      <c r="S39" s="219"/>
      <c r="T39" s="219"/>
      <c r="U39" s="219"/>
      <c r="V39" s="219"/>
      <c r="W39" s="219"/>
      <c r="X39" s="219"/>
      <c r="Y39" s="219"/>
      <c r="Z39" s="219"/>
      <c r="AA39" s="219"/>
      <c r="AB39" s="220" t="s">
        <v>19</v>
      </c>
      <c r="AC39" s="220"/>
      <c r="AD39" s="220"/>
    </row>
    <row r="40" spans="2:30" ht="29" customHeight="1" x14ac:dyDescent="0.3">
      <c r="B40" s="17"/>
      <c r="C40" s="191" t="s">
        <v>20</v>
      </c>
      <c r="D40" s="191"/>
      <c r="E40" s="191"/>
      <c r="F40" s="191"/>
      <c r="G40" s="191"/>
      <c r="H40" s="191"/>
      <c r="I40" s="191"/>
      <c r="J40" s="191"/>
      <c r="K40" s="191"/>
      <c r="L40" s="191"/>
      <c r="M40" s="191"/>
      <c r="N40" s="191"/>
      <c r="O40" s="191"/>
      <c r="P40" s="191"/>
      <c r="Q40" s="191"/>
      <c r="R40" s="191"/>
      <c r="S40" s="191"/>
      <c r="T40" s="191"/>
      <c r="U40" s="191"/>
      <c r="V40" s="191"/>
      <c r="W40" s="191"/>
      <c r="X40" s="191"/>
      <c r="Y40" s="191"/>
      <c r="Z40" s="191"/>
      <c r="AA40" s="191"/>
      <c r="AB40" s="187" t="s">
        <v>21</v>
      </c>
      <c r="AC40" s="187"/>
      <c r="AD40" s="187"/>
    </row>
    <row r="41" spans="2:30" s="18" customFormat="1" ht="30" customHeight="1" x14ac:dyDescent="0.3">
      <c r="B41" s="19"/>
      <c r="C41" s="197" t="s">
        <v>22</v>
      </c>
      <c r="D41" s="198"/>
      <c r="E41" s="198"/>
      <c r="F41" s="198"/>
      <c r="G41" s="198"/>
      <c r="H41" s="198"/>
      <c r="I41" s="198"/>
      <c r="J41" s="198"/>
      <c r="K41" s="198"/>
      <c r="L41" s="198"/>
      <c r="M41" s="198"/>
      <c r="N41" s="198"/>
      <c r="O41" s="198"/>
      <c r="P41" s="198"/>
      <c r="Q41" s="198"/>
      <c r="R41" s="198"/>
      <c r="S41" s="198"/>
      <c r="T41" s="198"/>
      <c r="U41" s="198"/>
      <c r="V41" s="198"/>
      <c r="W41" s="198"/>
      <c r="X41" s="198"/>
      <c r="Y41" s="198"/>
      <c r="Z41" s="198"/>
      <c r="AA41" s="199"/>
      <c r="AB41" s="192" t="s">
        <v>21</v>
      </c>
      <c r="AC41" s="192"/>
      <c r="AD41" s="193"/>
    </row>
    <row r="42" spans="2:30" s="18" customFormat="1" ht="29.5" customHeight="1" x14ac:dyDescent="0.3">
      <c r="B42" s="19"/>
      <c r="C42" s="184" t="s">
        <v>23</v>
      </c>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6"/>
      <c r="AB42" s="187" t="s">
        <v>21</v>
      </c>
      <c r="AC42" s="187"/>
      <c r="AD42" s="187"/>
    </row>
    <row r="43" spans="2:30" s="18" customFormat="1" ht="13.5" customHeight="1" x14ac:dyDescent="0.3">
      <c r="B43" s="19"/>
      <c r="C43" s="200" t="s">
        <v>24</v>
      </c>
      <c r="D43" s="201"/>
      <c r="E43" s="201"/>
      <c r="F43" s="201"/>
      <c r="G43" s="201"/>
      <c r="H43" s="201"/>
      <c r="I43" s="201"/>
      <c r="J43" s="201"/>
      <c r="K43" s="201"/>
      <c r="L43" s="201"/>
      <c r="M43" s="201"/>
      <c r="N43" s="201"/>
      <c r="O43" s="201"/>
      <c r="P43" s="201"/>
      <c r="Q43" s="201"/>
      <c r="R43" s="201"/>
      <c r="S43" s="201"/>
      <c r="T43" s="201"/>
      <c r="U43" s="201"/>
      <c r="V43" s="201"/>
      <c r="W43" s="201"/>
      <c r="X43" s="201"/>
      <c r="Y43" s="201"/>
      <c r="Z43" s="201"/>
      <c r="AA43" s="202"/>
      <c r="AB43" s="187" t="s">
        <v>21</v>
      </c>
      <c r="AC43" s="187"/>
      <c r="AD43" s="187"/>
    </row>
    <row r="44" spans="2:30" s="18" customFormat="1" ht="15" customHeight="1" x14ac:dyDescent="0.3">
      <c r="B44" s="19"/>
      <c r="C44" s="200" t="s">
        <v>25</v>
      </c>
      <c r="D44" s="201"/>
      <c r="E44" s="201"/>
      <c r="F44" s="201"/>
      <c r="G44" s="201"/>
      <c r="H44" s="201"/>
      <c r="I44" s="201"/>
      <c r="J44" s="201"/>
      <c r="K44" s="201"/>
      <c r="L44" s="201"/>
      <c r="M44" s="201"/>
      <c r="N44" s="201"/>
      <c r="O44" s="201"/>
      <c r="P44" s="201"/>
      <c r="Q44" s="201"/>
      <c r="R44" s="201"/>
      <c r="S44" s="201"/>
      <c r="T44" s="201"/>
      <c r="U44" s="201"/>
      <c r="V44" s="201"/>
      <c r="W44" s="201"/>
      <c r="X44" s="201"/>
      <c r="Y44" s="201"/>
      <c r="Z44" s="201"/>
      <c r="AA44" s="202"/>
      <c r="AB44" s="187" t="s">
        <v>21</v>
      </c>
      <c r="AC44" s="187"/>
      <c r="AD44" s="187"/>
    </row>
    <row r="45" spans="2:30" s="18" customFormat="1" ht="15" customHeight="1" x14ac:dyDescent="0.3">
      <c r="B45" s="19"/>
      <c r="C45" s="200" t="s">
        <v>26</v>
      </c>
      <c r="D45" s="201"/>
      <c r="E45" s="201"/>
      <c r="F45" s="201"/>
      <c r="G45" s="201"/>
      <c r="H45" s="201"/>
      <c r="I45" s="201"/>
      <c r="J45" s="201"/>
      <c r="K45" s="201"/>
      <c r="L45" s="201"/>
      <c r="M45" s="201"/>
      <c r="N45" s="201"/>
      <c r="O45" s="201"/>
      <c r="P45" s="201"/>
      <c r="Q45" s="201"/>
      <c r="R45" s="201"/>
      <c r="S45" s="201"/>
      <c r="T45" s="201"/>
      <c r="U45" s="201"/>
      <c r="V45" s="201"/>
      <c r="W45" s="201"/>
      <c r="X45" s="201"/>
      <c r="Y45" s="201"/>
      <c r="Z45" s="201"/>
      <c r="AA45" s="202"/>
      <c r="AB45" s="187" t="s">
        <v>21</v>
      </c>
      <c r="AC45" s="187"/>
      <c r="AD45" s="187"/>
    </row>
    <row r="46" spans="2:30" s="18" customFormat="1" ht="15" customHeight="1" x14ac:dyDescent="0.3">
      <c r="B46" s="19"/>
      <c r="C46" s="200" t="s">
        <v>27</v>
      </c>
      <c r="D46" s="201"/>
      <c r="E46" s="201"/>
      <c r="F46" s="201"/>
      <c r="G46" s="201"/>
      <c r="H46" s="201"/>
      <c r="I46" s="201"/>
      <c r="J46" s="201"/>
      <c r="K46" s="201"/>
      <c r="L46" s="201"/>
      <c r="M46" s="201"/>
      <c r="N46" s="201"/>
      <c r="O46" s="201"/>
      <c r="P46" s="201"/>
      <c r="Q46" s="201"/>
      <c r="R46" s="201"/>
      <c r="S46" s="201"/>
      <c r="T46" s="201"/>
      <c r="U46" s="201"/>
      <c r="V46" s="201"/>
      <c r="W46" s="201"/>
      <c r="X46" s="201"/>
      <c r="Y46" s="201"/>
      <c r="Z46" s="201"/>
      <c r="AA46" s="202"/>
      <c r="AB46" s="187" t="s">
        <v>21</v>
      </c>
      <c r="AC46" s="187"/>
      <c r="AD46" s="187"/>
    </row>
    <row r="47" spans="2:30" s="18" customFormat="1" ht="15" customHeight="1" x14ac:dyDescent="0.3">
      <c r="B47" s="19"/>
    </row>
    <row r="48" spans="2:30" s="18" customFormat="1" ht="15" customHeight="1" x14ac:dyDescent="0.3">
      <c r="B48" s="19">
        <v>8</v>
      </c>
      <c r="C48" s="203" t="s">
        <v>28</v>
      </c>
      <c r="D48" s="203"/>
      <c r="E48" s="203"/>
      <c r="F48" s="203"/>
      <c r="G48" s="203"/>
      <c r="H48" s="203"/>
      <c r="I48" s="203"/>
      <c r="J48" s="203"/>
      <c r="K48" s="203"/>
      <c r="L48" s="203"/>
      <c r="M48" s="203"/>
      <c r="N48" s="203"/>
      <c r="O48" s="203"/>
      <c r="P48" s="203"/>
      <c r="Q48" s="203"/>
      <c r="R48" s="203"/>
      <c r="S48" s="203"/>
      <c r="T48" s="203"/>
      <c r="U48" s="203"/>
      <c r="V48" s="203"/>
      <c r="W48" s="203"/>
      <c r="X48" s="203"/>
      <c r="Y48" s="203"/>
      <c r="Z48" s="203"/>
      <c r="AA48" s="203"/>
      <c r="AB48" s="203"/>
      <c r="AC48" s="203"/>
      <c r="AD48" s="203"/>
    </row>
    <row r="49" spans="2:35" s="29" customFormat="1" ht="13" customHeight="1" x14ac:dyDescent="0.3">
      <c r="B49" s="48"/>
      <c r="C49" s="204" t="s">
        <v>29</v>
      </c>
      <c r="D49" s="204"/>
      <c r="E49" s="204"/>
      <c r="F49" s="204"/>
      <c r="G49" s="204"/>
      <c r="H49" s="204"/>
      <c r="I49" s="204"/>
      <c r="J49" s="204"/>
      <c r="K49" s="204"/>
      <c r="L49" s="204"/>
      <c r="M49" s="204"/>
      <c r="N49" s="204"/>
      <c r="O49" s="204"/>
      <c r="P49" s="204"/>
      <c r="Q49" s="204"/>
      <c r="R49" s="204"/>
      <c r="S49" s="204"/>
      <c r="T49" s="204"/>
      <c r="U49" s="204"/>
      <c r="V49" s="204"/>
      <c r="W49" s="204"/>
      <c r="X49" s="204"/>
      <c r="Y49" s="204"/>
      <c r="Z49" s="204"/>
      <c r="AA49" s="204"/>
      <c r="AB49" s="204"/>
      <c r="AC49" s="204"/>
      <c r="AD49" s="204"/>
    </row>
    <row r="50" spans="2:35" ht="15" customHeight="1" x14ac:dyDescent="0.3">
      <c r="B50" s="17"/>
    </row>
    <row r="51" spans="2:35" ht="15" customHeight="1" x14ac:dyDescent="0.3">
      <c r="B51" s="17">
        <v>9</v>
      </c>
      <c r="C51" s="183" t="s">
        <v>273</v>
      </c>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c r="AB51" s="183"/>
      <c r="AC51" s="183"/>
      <c r="AD51" s="183"/>
    </row>
    <row r="52" spans="2:35" ht="15" customHeight="1" x14ac:dyDescent="0.3">
      <c r="B52" s="17"/>
      <c r="C52" s="183"/>
      <c r="D52" s="183"/>
      <c r="E52" s="183"/>
      <c r="F52" s="183"/>
      <c r="G52" s="183"/>
      <c r="H52" s="183"/>
      <c r="I52" s="183"/>
      <c r="J52" s="183"/>
      <c r="K52" s="183"/>
      <c r="L52" s="183"/>
      <c r="M52" s="183"/>
      <c r="N52" s="183"/>
      <c r="O52" s="183"/>
      <c r="P52" s="183"/>
      <c r="Q52" s="183"/>
      <c r="R52" s="183"/>
      <c r="S52" s="183"/>
      <c r="T52" s="183"/>
      <c r="U52" s="183"/>
      <c r="V52" s="183"/>
      <c r="W52" s="183"/>
      <c r="X52" s="183"/>
      <c r="Y52" s="183"/>
      <c r="Z52" s="183"/>
      <c r="AA52" s="183"/>
      <c r="AB52" s="183"/>
      <c r="AC52" s="183"/>
      <c r="AD52" s="183"/>
    </row>
    <row r="53" spans="2:35" s="18" customFormat="1" ht="29.15" customHeight="1" x14ac:dyDescent="0.3">
      <c r="B53" s="19"/>
      <c r="C53" s="182"/>
      <c r="D53" s="182"/>
      <c r="E53" s="182"/>
      <c r="F53" s="182"/>
      <c r="G53" s="182"/>
      <c r="H53" s="182"/>
      <c r="I53" s="182"/>
      <c r="J53" s="182"/>
      <c r="K53" s="182"/>
      <c r="L53" s="182"/>
      <c r="M53" s="182"/>
      <c r="N53" s="182"/>
      <c r="O53" s="182"/>
      <c r="P53" s="182"/>
      <c r="Q53" s="182"/>
      <c r="R53" s="182"/>
      <c r="S53" s="182"/>
      <c r="T53" s="182"/>
      <c r="U53" s="182"/>
      <c r="V53" s="182"/>
      <c r="W53" s="182"/>
      <c r="X53" s="182"/>
      <c r="Y53" s="182"/>
      <c r="Z53" s="182"/>
      <c r="AA53" s="182"/>
      <c r="AB53" s="182"/>
      <c r="AC53" s="182"/>
      <c r="AD53" s="182"/>
      <c r="AE53" s="182"/>
      <c r="AF53" s="182"/>
      <c r="AG53" s="182"/>
      <c r="AH53" s="182"/>
      <c r="AI53" s="182"/>
    </row>
    <row r="54" spans="2:35" s="18" customFormat="1" ht="22.5" customHeight="1" x14ac:dyDescent="0.3">
      <c r="B54" s="19"/>
      <c r="C54" s="182"/>
      <c r="D54" s="182"/>
      <c r="E54" s="182"/>
      <c r="F54" s="182"/>
      <c r="G54" s="182"/>
      <c r="H54" s="182"/>
      <c r="I54" s="182"/>
      <c r="J54" s="182"/>
      <c r="K54" s="182"/>
      <c r="L54" s="182"/>
      <c r="M54" s="182"/>
      <c r="N54" s="182"/>
      <c r="O54" s="182"/>
      <c r="P54" s="182"/>
      <c r="Q54" s="182"/>
      <c r="R54" s="182"/>
      <c r="S54" s="182"/>
      <c r="T54" s="182"/>
      <c r="U54" s="182"/>
      <c r="V54" s="182"/>
      <c r="W54" s="182"/>
      <c r="X54" s="182"/>
      <c r="Y54" s="182"/>
      <c r="Z54" s="182"/>
      <c r="AA54" s="182"/>
      <c r="AB54" s="182"/>
      <c r="AC54" s="182"/>
      <c r="AD54" s="182"/>
      <c r="AE54" s="182"/>
      <c r="AF54" s="182"/>
      <c r="AG54" s="182"/>
      <c r="AH54" s="182"/>
      <c r="AI54" s="182"/>
    </row>
    <row r="55" spans="2:35" s="18" customFormat="1" ht="14" customHeight="1" x14ac:dyDescent="0.3">
      <c r="B55" s="19"/>
      <c r="C55" s="39"/>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row>
  </sheetData>
  <sheetProtection formatCells="0" insertRows="0" selectLockedCells="1"/>
  <customSheetViews>
    <customSheetView guid="{CEEE037A-BFC9-42F7-B8DC-C09315D226CF}" scale="115" showPageBreaks="1" showGridLines="0" fitToPage="1" printArea="1" hiddenRows="1" topLeftCell="A4">
      <selection activeCell="AH9" sqref="AH9"/>
      <pageMargins left="0" right="0" top="0" bottom="0" header="0" footer="0"/>
      <headerFooter scaleWithDoc="0" alignWithMargins="0">
        <oddFooter>&amp;C&amp;"Calibri,Bold"&amp;F</oddFooter>
      </headerFooter>
    </customSheetView>
    <customSheetView guid="{6782B1AF-6BD4-4B8F-BE12-2AEFCBC8520D}" scale="115" showPageBreaks="1" showGridLines="0" fitToPage="1" printArea="1" hiddenRows="1">
      <selection activeCell="C35" sqref="C35:AC35"/>
      <pageMargins left="0" right="0" top="0" bottom="0" header="0" footer="0"/>
      <headerFooter scaleWithDoc="0" alignWithMargins="0">
        <oddFooter>&amp;C&amp;"Calibri,Bold"&amp;F</oddFooter>
      </headerFooter>
    </customSheetView>
  </customSheetViews>
  <mergeCells count="45">
    <mergeCell ref="C19:AF19"/>
    <mergeCell ref="C49:AD49"/>
    <mergeCell ref="Q2:AD2"/>
    <mergeCell ref="V3:Y3"/>
    <mergeCell ref="Z3:AD3"/>
    <mergeCell ref="Q4:U5"/>
    <mergeCell ref="Z4:AD4"/>
    <mergeCell ref="Z5:AD5"/>
    <mergeCell ref="AB10:AD10"/>
    <mergeCell ref="AB43:AD43"/>
    <mergeCell ref="AB40:AD40"/>
    <mergeCell ref="B7:AD7"/>
    <mergeCell ref="B8:AD8"/>
    <mergeCell ref="B9:AD9"/>
    <mergeCell ref="C39:AA39"/>
    <mergeCell ref="AB39:AD39"/>
    <mergeCell ref="C40:AA40"/>
    <mergeCell ref="C41:AA41"/>
    <mergeCell ref="C42:AA42"/>
    <mergeCell ref="C43:AA43"/>
    <mergeCell ref="AB41:AD41"/>
    <mergeCell ref="C48:AD48"/>
    <mergeCell ref="AB45:AD45"/>
    <mergeCell ref="AB46:AD46"/>
    <mergeCell ref="AB42:AD42"/>
    <mergeCell ref="C46:AA46"/>
    <mergeCell ref="C45:AA45"/>
    <mergeCell ref="AB44:AD44"/>
    <mergeCell ref="C44:AA44"/>
    <mergeCell ref="C13:AM14"/>
    <mergeCell ref="C53:AI54"/>
    <mergeCell ref="C51:AD52"/>
    <mergeCell ref="C33:AA33"/>
    <mergeCell ref="AB33:AD33"/>
    <mergeCell ref="AB34:AD34"/>
    <mergeCell ref="C34:AA34"/>
    <mergeCell ref="AB35:AD35"/>
    <mergeCell ref="C35:AA35"/>
    <mergeCell ref="C30:AA30"/>
    <mergeCell ref="AB30:AD30"/>
    <mergeCell ref="C32:AA32"/>
    <mergeCell ref="AB32:AD32"/>
    <mergeCell ref="C31:AA31"/>
    <mergeCell ref="AB31:AD31"/>
    <mergeCell ref="C29:AD29"/>
  </mergeCells>
  <dataValidations count="1">
    <dataValidation type="list" allowBlank="1" showInputMessage="1" showErrorMessage="1" sqref="AC40:AD40 AB40:AB41 AC30:AD31 AB42:AD46 AB30:AB36 AC33:AD36" xr:uid="{00000000-0002-0000-0200-000000000000}">
      <formula1>Yes_No</formula1>
    </dataValidation>
  </dataValidations>
  <hyperlinks>
    <hyperlink ref="C49:AD49" r:id="rId1" display="https://www.stb.gov.sg/about-stb/corporate-governance/" xr:uid="{8B81D358-7BE0-4381-8A43-DDF0ABB93467}"/>
  </hyperlinks>
  <pageMargins left="0.70866141732283505" right="0.70866141732283505" top="0.74803149606299202" bottom="0.74803149606299202" header="0.31496062992126" footer="0.31496062992126"/>
  <pageSetup orientation="portrait" r:id="rId2"/>
  <headerFooter>
    <oddHeader>&amp;CSingapore Tourism Board
Kickstart Fund (KF)</oddHeader>
    <oddFooter>&amp;L[Ver. 01.04.26]&amp;CRestricted, Sensitive Normal&amp;RPg &amp;P of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pageSetUpPr autoPageBreaks="0"/>
  </sheetPr>
  <dimension ref="A1:AN69"/>
  <sheetViews>
    <sheetView showGridLines="0" zoomScaleNormal="100" zoomScaleSheetLayoutView="115" workbookViewId="0">
      <selection activeCell="M13" sqref="M13:AB13"/>
    </sheetView>
  </sheetViews>
  <sheetFormatPr defaultColWidth="4.33203125" defaultRowHeight="12.75" customHeight="1" x14ac:dyDescent="0.3"/>
  <cols>
    <col min="1" max="1" width="4.33203125" style="8" customWidth="1"/>
    <col min="2" max="2" width="4.33203125" style="23" customWidth="1"/>
    <col min="3" max="32" width="4.33203125" style="8" customWidth="1"/>
    <col min="33" max="16384" width="4.33203125" style="8"/>
  </cols>
  <sheetData>
    <row r="1" spans="1:31" s="42" customFormat="1" ht="18.5" x14ac:dyDescent="0.3">
      <c r="A1" s="41"/>
      <c r="B1" s="40" t="s">
        <v>30</v>
      </c>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row>
    <row r="2" spans="1:31" s="67" customFormat="1" ht="16.5" customHeight="1" x14ac:dyDescent="0.3">
      <c r="A2" s="65"/>
      <c r="B2" s="134" t="s">
        <v>31</v>
      </c>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row>
    <row r="3" spans="1:31" ht="6" customHeight="1" x14ac:dyDescent="0.3">
      <c r="B3" s="92"/>
      <c r="C3" s="96"/>
      <c r="D3" s="96"/>
      <c r="E3" s="96"/>
      <c r="F3" s="96"/>
      <c r="G3" s="96"/>
      <c r="H3" s="96"/>
      <c r="I3" s="96"/>
      <c r="J3" s="96"/>
      <c r="K3" s="96"/>
      <c r="L3" s="96"/>
      <c r="M3" s="96"/>
      <c r="N3" s="96"/>
    </row>
    <row r="4" spans="1:31" ht="5.75" customHeight="1" x14ac:dyDescent="0.3">
      <c r="B4" s="92"/>
      <c r="C4" s="96"/>
      <c r="D4" s="96"/>
      <c r="E4" s="96"/>
      <c r="F4" s="96"/>
      <c r="G4" s="96"/>
      <c r="H4" s="96"/>
      <c r="I4" s="96"/>
      <c r="J4" s="96"/>
      <c r="K4" s="96"/>
      <c r="L4" s="96"/>
      <c r="M4" s="96"/>
      <c r="N4" s="96"/>
    </row>
    <row r="5" spans="1:31" ht="6" customHeight="1" x14ac:dyDescent="0.3"/>
    <row r="6" spans="1:31" ht="13" x14ac:dyDescent="0.3">
      <c r="A6" s="102"/>
      <c r="B6" s="240" t="s">
        <v>32</v>
      </c>
      <c r="C6" s="240"/>
      <c r="D6" s="24" t="s">
        <v>33</v>
      </c>
      <c r="M6" s="241"/>
      <c r="N6" s="242"/>
      <c r="O6" s="242"/>
      <c r="P6" s="242"/>
      <c r="Q6" s="242"/>
      <c r="R6" s="242"/>
      <c r="S6" s="242"/>
      <c r="T6" s="242"/>
      <c r="U6" s="242"/>
      <c r="V6" s="242"/>
      <c r="W6" s="242"/>
      <c r="X6" s="242"/>
      <c r="Y6" s="242"/>
      <c r="Z6" s="242"/>
      <c r="AA6" s="242"/>
      <c r="AB6" s="242"/>
      <c r="AC6" s="242"/>
      <c r="AD6" s="243"/>
    </row>
    <row r="7" spans="1:31" ht="13" x14ac:dyDescent="0.3">
      <c r="A7" s="103"/>
    </row>
    <row r="8" spans="1:31" ht="13" x14ac:dyDescent="0.3">
      <c r="A8" s="102"/>
      <c r="B8" s="240" t="s">
        <v>34</v>
      </c>
      <c r="C8" s="240"/>
      <c r="D8" s="24" t="s">
        <v>35</v>
      </c>
      <c r="M8" s="241"/>
      <c r="N8" s="242"/>
      <c r="O8" s="242"/>
      <c r="P8" s="242"/>
      <c r="Q8" s="242"/>
      <c r="R8" s="242"/>
      <c r="S8" s="242"/>
      <c r="T8" s="242"/>
      <c r="U8" s="242"/>
      <c r="V8" s="242"/>
      <c r="W8" s="242"/>
      <c r="X8" s="242"/>
      <c r="Y8" s="242"/>
      <c r="Z8" s="242"/>
      <c r="AA8" s="242"/>
      <c r="AB8" s="242"/>
      <c r="AC8" s="242"/>
      <c r="AD8" s="243"/>
    </row>
    <row r="9" spans="1:31" s="25" customFormat="1" ht="10.5" x14ac:dyDescent="0.3">
      <c r="A9" s="104"/>
      <c r="B9" s="68"/>
      <c r="C9" s="68"/>
      <c r="D9" s="69" t="s">
        <v>36</v>
      </c>
      <c r="E9" s="69"/>
      <c r="F9" s="69"/>
      <c r="G9" s="69"/>
      <c r="H9" s="69"/>
      <c r="I9" s="69"/>
      <c r="J9" s="69"/>
      <c r="K9" s="69"/>
      <c r="L9" s="69"/>
      <c r="M9" s="69"/>
      <c r="N9" s="70"/>
      <c r="O9" s="70"/>
      <c r="P9" s="70"/>
    </row>
    <row r="10" spans="1:31" s="25" customFormat="1" ht="10.5" x14ac:dyDescent="0.3">
      <c r="A10" s="104"/>
      <c r="B10" s="68"/>
      <c r="C10" s="68"/>
      <c r="D10" s="69"/>
      <c r="E10" s="69"/>
      <c r="F10" s="69"/>
      <c r="G10" s="69"/>
      <c r="H10" s="69"/>
      <c r="I10" s="69"/>
      <c r="J10" s="69"/>
      <c r="K10" s="69"/>
      <c r="L10" s="69"/>
      <c r="M10" s="69"/>
      <c r="N10" s="70"/>
      <c r="O10" s="70"/>
      <c r="P10" s="70"/>
    </row>
    <row r="11" spans="1:31" s="25" customFormat="1" ht="10.5" x14ac:dyDescent="0.3">
      <c r="A11" s="104"/>
      <c r="B11" s="68"/>
      <c r="C11" s="68"/>
      <c r="D11" s="69"/>
      <c r="E11" s="69"/>
      <c r="F11" s="69"/>
      <c r="G11" s="69"/>
      <c r="H11" s="69"/>
      <c r="I11" s="69"/>
      <c r="J11" s="69"/>
      <c r="K11" s="69"/>
      <c r="L11" s="69"/>
      <c r="M11" s="69"/>
      <c r="N11" s="70"/>
      <c r="O11" s="70"/>
      <c r="P11" s="70"/>
    </row>
    <row r="12" spans="1:31" s="25" customFormat="1" ht="13" x14ac:dyDescent="0.3">
      <c r="A12" s="104"/>
      <c r="B12" s="240" t="s">
        <v>37</v>
      </c>
      <c r="C12" s="240"/>
      <c r="D12" s="24" t="s">
        <v>38</v>
      </c>
      <c r="E12" s="8"/>
      <c r="F12" s="8"/>
      <c r="G12" s="8"/>
      <c r="H12" s="8"/>
      <c r="I12" s="8"/>
      <c r="J12" s="8"/>
      <c r="K12" s="8"/>
      <c r="L12" s="72"/>
      <c r="M12" s="49"/>
      <c r="N12" s="49"/>
      <c r="O12" s="49"/>
      <c r="P12" s="49"/>
      <c r="Q12" s="49"/>
      <c r="R12" s="49"/>
      <c r="S12" s="49"/>
      <c r="T12" s="49"/>
      <c r="U12" s="49"/>
      <c r="V12" s="49"/>
      <c r="W12" s="49"/>
      <c r="X12" s="49"/>
      <c r="Y12" s="49"/>
      <c r="Z12" s="49"/>
      <c r="AA12" s="49"/>
      <c r="AB12" s="49"/>
      <c r="AC12" s="49"/>
      <c r="AD12" s="144"/>
    </row>
    <row r="13" spans="1:31" s="25" customFormat="1" ht="13" x14ac:dyDescent="0.3">
      <c r="A13" s="104"/>
      <c r="B13" s="26"/>
      <c r="C13" s="8"/>
      <c r="D13" s="252" t="s">
        <v>39</v>
      </c>
      <c r="E13" s="252"/>
      <c r="F13" s="252"/>
      <c r="G13" s="252"/>
      <c r="H13" s="252"/>
      <c r="I13" s="252"/>
      <c r="J13" s="252"/>
      <c r="K13" s="252"/>
      <c r="L13" s="73"/>
      <c r="M13" s="253" t="s">
        <v>40</v>
      </c>
      <c r="N13" s="254"/>
      <c r="O13" s="254"/>
      <c r="P13" s="254"/>
      <c r="Q13" s="254"/>
      <c r="R13" s="254"/>
      <c r="S13" s="254"/>
      <c r="T13" s="254"/>
      <c r="U13" s="254"/>
      <c r="V13" s="254"/>
      <c r="W13" s="254"/>
      <c r="X13" s="254"/>
      <c r="Y13" s="254"/>
      <c r="Z13" s="254"/>
      <c r="AA13" s="254"/>
      <c r="AB13" s="255"/>
      <c r="AC13" s="8"/>
      <c r="AD13" s="145"/>
    </row>
    <row r="14" spans="1:31" s="25" customFormat="1" ht="13" x14ac:dyDescent="0.3">
      <c r="A14" s="104"/>
      <c r="B14" s="26"/>
      <c r="C14" s="8"/>
      <c r="D14" s="252"/>
      <c r="E14" s="252"/>
      <c r="F14" s="252"/>
      <c r="G14" s="252"/>
      <c r="H14" s="252"/>
      <c r="I14" s="252"/>
      <c r="J14" s="252"/>
      <c r="K14" s="252"/>
      <c r="L14" s="73"/>
      <c r="M14" s="8"/>
      <c r="N14" s="8"/>
      <c r="O14" s="8"/>
      <c r="P14" s="8"/>
      <c r="Q14" s="8"/>
      <c r="R14" s="8"/>
      <c r="S14" s="8"/>
      <c r="T14" s="8"/>
      <c r="U14" s="8"/>
      <c r="V14" s="8"/>
      <c r="W14" s="8"/>
      <c r="X14" s="8"/>
      <c r="Y14" s="8"/>
      <c r="Z14" s="8"/>
      <c r="AA14" s="8"/>
      <c r="AB14" s="8"/>
      <c r="AC14" s="8"/>
      <c r="AD14" s="145"/>
    </row>
    <row r="15" spans="1:31" s="25" customFormat="1" ht="13" x14ac:dyDescent="0.3">
      <c r="A15" s="104"/>
      <c r="B15" s="23"/>
      <c r="C15" s="8"/>
      <c r="D15" s="252"/>
      <c r="E15" s="252"/>
      <c r="F15" s="252"/>
      <c r="G15" s="252"/>
      <c r="H15" s="252"/>
      <c r="I15" s="252"/>
      <c r="J15" s="252"/>
      <c r="K15" s="252"/>
      <c r="L15" s="73"/>
      <c r="M15" s="146" t="s">
        <v>41</v>
      </c>
      <c r="N15" s="146"/>
      <c r="O15" s="187"/>
      <c r="P15" s="187"/>
      <c r="Q15" s="187"/>
      <c r="R15" s="187"/>
      <c r="S15" s="187"/>
      <c r="T15" s="187"/>
      <c r="U15" s="187"/>
      <c r="V15" s="187"/>
      <c r="W15" s="187"/>
      <c r="X15" s="187"/>
      <c r="Y15" s="187"/>
      <c r="Z15" s="187"/>
      <c r="AA15" s="187"/>
      <c r="AB15" s="187"/>
      <c r="AC15" s="187"/>
      <c r="AD15" s="145"/>
    </row>
    <row r="16" spans="1:31" s="25" customFormat="1" ht="13" x14ac:dyDescent="0.3">
      <c r="A16" s="104"/>
      <c r="B16" s="23"/>
      <c r="C16" s="8"/>
      <c r="D16" s="252"/>
      <c r="E16" s="252"/>
      <c r="F16" s="252"/>
      <c r="G16" s="252"/>
      <c r="H16" s="252"/>
      <c r="I16" s="252"/>
      <c r="J16" s="252"/>
      <c r="K16" s="252"/>
      <c r="L16" s="74"/>
      <c r="M16" s="53"/>
      <c r="N16" s="52"/>
      <c r="O16" s="53"/>
      <c r="P16" s="54"/>
      <c r="Q16" s="54"/>
      <c r="R16" s="54"/>
      <c r="S16" s="54"/>
      <c r="T16" s="54"/>
      <c r="U16" s="54"/>
      <c r="V16" s="54"/>
      <c r="W16" s="54"/>
      <c r="X16" s="54"/>
      <c r="Y16" s="54"/>
      <c r="Z16" s="54"/>
      <c r="AA16" s="54"/>
      <c r="AB16" s="54"/>
      <c r="AC16" s="54"/>
      <c r="AD16" s="147"/>
    </row>
    <row r="17" spans="1:30" s="25" customFormat="1" ht="13" x14ac:dyDescent="0.3">
      <c r="A17" s="104"/>
      <c r="B17" s="23"/>
      <c r="C17" s="8"/>
      <c r="D17" s="142"/>
      <c r="E17" s="142"/>
      <c r="F17" s="142"/>
      <c r="G17" s="142"/>
      <c r="H17" s="142"/>
      <c r="I17" s="142"/>
      <c r="J17" s="142"/>
      <c r="K17" s="142"/>
      <c r="L17" s="8"/>
      <c r="M17" s="8"/>
      <c r="N17" s="27"/>
      <c r="O17" s="8"/>
      <c r="P17" s="143"/>
      <c r="Q17" s="143"/>
      <c r="R17" s="143"/>
      <c r="S17" s="143"/>
      <c r="T17" s="143"/>
      <c r="U17" s="143"/>
      <c r="V17" s="143"/>
      <c r="W17" s="143"/>
      <c r="X17" s="143"/>
      <c r="Y17" s="143"/>
      <c r="Z17" s="143"/>
      <c r="AA17" s="143"/>
      <c r="AB17" s="143"/>
      <c r="AC17" s="143"/>
    </row>
    <row r="18" spans="1:30" s="25" customFormat="1" ht="10.5" x14ac:dyDescent="0.3">
      <c r="A18" s="104"/>
      <c r="B18" s="68"/>
      <c r="C18" s="68"/>
      <c r="D18" s="69"/>
      <c r="E18" s="69"/>
      <c r="F18" s="69"/>
      <c r="G18" s="69"/>
      <c r="H18" s="69"/>
      <c r="I18" s="69"/>
      <c r="J18" s="69"/>
      <c r="K18" s="69"/>
      <c r="L18" s="69"/>
      <c r="M18" s="69"/>
      <c r="N18" s="70"/>
      <c r="O18" s="70"/>
      <c r="P18" s="70"/>
    </row>
    <row r="19" spans="1:30" s="25" customFormat="1" ht="13.5" customHeight="1" x14ac:dyDescent="0.3">
      <c r="A19" s="104"/>
      <c r="B19" s="26" t="s">
        <v>42</v>
      </c>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row>
    <row r="20" spans="1:30" ht="13" x14ac:dyDescent="0.3">
      <c r="A20" s="103"/>
    </row>
    <row r="21" spans="1:30" ht="13" x14ac:dyDescent="0.3">
      <c r="A21" s="102"/>
      <c r="B21" s="240" t="s">
        <v>43</v>
      </c>
      <c r="C21" s="240"/>
      <c r="D21" s="24" t="s">
        <v>44</v>
      </c>
      <c r="M21" s="241"/>
      <c r="N21" s="242"/>
      <c r="O21" s="242"/>
      <c r="P21" s="242"/>
      <c r="Q21" s="242"/>
      <c r="R21" s="242"/>
      <c r="S21" s="242"/>
      <c r="T21" s="242"/>
      <c r="U21" s="242"/>
      <c r="V21" s="242"/>
      <c r="W21" s="242"/>
      <c r="X21" s="242"/>
      <c r="Y21" s="242"/>
      <c r="Z21" s="242"/>
      <c r="AA21" s="242"/>
      <c r="AB21" s="242"/>
      <c r="AC21" s="242"/>
      <c r="AD21" s="243"/>
    </row>
    <row r="22" spans="1:30" ht="13" x14ac:dyDescent="0.3"/>
    <row r="23" spans="1:30" ht="13" x14ac:dyDescent="0.3">
      <c r="B23" s="240" t="s">
        <v>45</v>
      </c>
      <c r="C23" s="240"/>
      <c r="D23" s="245" t="s">
        <v>46</v>
      </c>
      <c r="E23" s="245"/>
      <c r="F23" s="245"/>
      <c r="G23" s="245"/>
      <c r="H23" s="245"/>
      <c r="I23" s="245"/>
      <c r="J23" s="245"/>
      <c r="K23" s="245"/>
      <c r="M23" s="246"/>
      <c r="N23" s="247"/>
      <c r="O23" s="247"/>
      <c r="P23" s="247"/>
      <c r="Q23" s="247"/>
      <c r="R23" s="247"/>
      <c r="S23" s="247"/>
      <c r="T23" s="247"/>
      <c r="U23" s="247"/>
      <c r="V23" s="247"/>
      <c r="W23" s="247"/>
      <c r="X23" s="247"/>
      <c r="Y23" s="247"/>
      <c r="Z23" s="247"/>
      <c r="AA23" s="247"/>
      <c r="AB23" s="247"/>
      <c r="AC23" s="247"/>
      <c r="AD23" s="248"/>
    </row>
    <row r="24" spans="1:30" ht="13" x14ac:dyDescent="0.3">
      <c r="B24" s="31"/>
      <c r="C24" s="31"/>
      <c r="D24" s="75" t="s">
        <v>47</v>
      </c>
      <c r="E24" s="20"/>
      <c r="F24" s="20"/>
      <c r="G24" s="20"/>
      <c r="H24" s="20"/>
      <c r="I24" s="20"/>
      <c r="J24" s="20"/>
      <c r="K24" s="20"/>
      <c r="M24" s="249"/>
      <c r="N24" s="250"/>
      <c r="O24" s="250"/>
      <c r="P24" s="250"/>
      <c r="Q24" s="250"/>
      <c r="R24" s="250"/>
      <c r="S24" s="250"/>
      <c r="T24" s="250"/>
      <c r="U24" s="250"/>
      <c r="V24" s="250"/>
      <c r="W24" s="250"/>
      <c r="X24" s="250"/>
      <c r="Y24" s="250"/>
      <c r="Z24" s="250"/>
      <c r="AA24" s="250"/>
      <c r="AB24" s="250"/>
      <c r="AC24" s="250"/>
      <c r="AD24" s="251"/>
    </row>
    <row r="25" spans="1:30" ht="13" x14ac:dyDescent="0.3">
      <c r="B25" s="26"/>
      <c r="D25" s="24"/>
    </row>
    <row r="26" spans="1:30" s="25" customFormat="1" ht="13" x14ac:dyDescent="0.3">
      <c r="A26" s="104"/>
      <c r="B26" s="240" t="s">
        <v>48</v>
      </c>
      <c r="C26" s="240"/>
      <c r="D26" s="24" t="s">
        <v>49</v>
      </c>
      <c r="E26" s="8"/>
      <c r="F26" s="8"/>
      <c r="G26" s="8"/>
      <c r="H26" s="8"/>
      <c r="I26" s="8"/>
      <c r="J26" s="8"/>
      <c r="K26" s="8"/>
      <c r="L26" s="8"/>
      <c r="M26" s="241"/>
      <c r="N26" s="242"/>
      <c r="O26" s="242"/>
      <c r="P26" s="242"/>
      <c r="Q26" s="242"/>
      <c r="R26" s="242"/>
      <c r="S26" s="242"/>
      <c r="T26" s="242"/>
      <c r="U26" s="242"/>
      <c r="V26" s="242"/>
      <c r="W26" s="242"/>
      <c r="X26" s="242"/>
      <c r="Y26" s="242"/>
      <c r="Z26" s="242"/>
      <c r="AA26" s="242"/>
      <c r="AB26" s="242"/>
      <c r="AC26" s="242"/>
      <c r="AD26" s="243"/>
    </row>
    <row r="27" spans="1:30" s="25" customFormat="1" ht="10.5" x14ac:dyDescent="0.3">
      <c r="A27" s="104"/>
      <c r="B27" s="28"/>
      <c r="D27" s="75" t="s">
        <v>50</v>
      </c>
      <c r="E27" s="75"/>
      <c r="F27" s="75"/>
      <c r="G27" s="75"/>
      <c r="H27" s="75"/>
      <c r="I27" s="75"/>
      <c r="J27" s="75"/>
      <c r="K27" s="75"/>
      <c r="L27" s="75"/>
      <c r="M27" s="75"/>
    </row>
    <row r="28" spans="1:30" s="25" customFormat="1" ht="13" x14ac:dyDescent="0.3">
      <c r="A28" s="104"/>
      <c r="B28" s="23"/>
      <c r="C28" s="8"/>
      <c r="D28" s="142"/>
      <c r="E28" s="142"/>
      <c r="F28" s="142"/>
      <c r="G28" s="142"/>
      <c r="H28" s="142"/>
      <c r="I28" s="142"/>
      <c r="J28" s="142"/>
      <c r="K28" s="142"/>
      <c r="L28" s="8"/>
      <c r="M28" s="8"/>
      <c r="N28" s="27"/>
      <c r="O28" s="8"/>
      <c r="P28" s="143"/>
      <c r="Q28" s="143"/>
      <c r="R28" s="143"/>
      <c r="S28" s="143"/>
      <c r="T28" s="143"/>
      <c r="U28" s="143"/>
      <c r="V28" s="143"/>
      <c r="W28" s="143"/>
      <c r="X28" s="143"/>
      <c r="Y28" s="143"/>
      <c r="Z28" s="143"/>
      <c r="AA28" s="143"/>
      <c r="AB28" s="143"/>
      <c r="AC28" s="143"/>
    </row>
    <row r="29" spans="1:30" ht="13" x14ac:dyDescent="0.3">
      <c r="B29" s="240" t="s">
        <v>51</v>
      </c>
      <c r="C29" s="240"/>
      <c r="D29" s="24" t="s">
        <v>52</v>
      </c>
    </row>
    <row r="30" spans="1:30" ht="13" x14ac:dyDescent="0.3">
      <c r="B30" s="8"/>
      <c r="D30" s="225" t="s">
        <v>53</v>
      </c>
      <c r="E30" s="226"/>
      <c r="F30" s="226"/>
      <c r="G30" s="226"/>
      <c r="H30" s="226"/>
      <c r="I30" s="226"/>
      <c r="J30" s="226"/>
      <c r="K30" s="226"/>
      <c r="L30" s="226"/>
      <c r="M30" s="226"/>
      <c r="N30" s="226"/>
      <c r="O30" s="226"/>
      <c r="P30" s="226"/>
      <c r="Q30" s="226"/>
      <c r="R30" s="227"/>
      <c r="S30" s="194" t="s">
        <v>54</v>
      </c>
      <c r="T30" s="195"/>
      <c r="U30" s="195"/>
      <c r="V30" s="195"/>
      <c r="W30" s="195"/>
      <c r="X30" s="195"/>
      <c r="Y30" s="195"/>
      <c r="Z30" s="195"/>
      <c r="AA30" s="195"/>
      <c r="AB30" s="195"/>
      <c r="AC30" s="195"/>
      <c r="AD30" s="196"/>
    </row>
    <row r="31" spans="1:30" s="18" customFormat="1" ht="13" x14ac:dyDescent="0.3">
      <c r="B31" s="64"/>
      <c r="C31" s="102"/>
      <c r="D31" s="224"/>
      <c r="E31" s="224"/>
      <c r="F31" s="224"/>
      <c r="G31" s="224"/>
      <c r="H31" s="224"/>
      <c r="I31" s="224"/>
      <c r="J31" s="224"/>
      <c r="K31" s="224"/>
      <c r="L31" s="224"/>
      <c r="M31" s="224"/>
      <c r="N31" s="224"/>
      <c r="O31" s="224"/>
      <c r="P31" s="224"/>
      <c r="Q31" s="224"/>
      <c r="R31" s="224"/>
      <c r="S31" s="224"/>
      <c r="T31" s="224"/>
      <c r="U31" s="224"/>
      <c r="V31" s="224"/>
      <c r="W31" s="224"/>
      <c r="X31" s="224"/>
      <c r="Y31" s="224"/>
      <c r="Z31" s="224"/>
      <c r="AA31" s="224"/>
      <c r="AB31" s="224"/>
      <c r="AC31" s="224"/>
      <c r="AD31" s="224"/>
    </row>
    <row r="32" spans="1:30" s="18" customFormat="1" ht="13" x14ac:dyDescent="0.3">
      <c r="B32" s="64"/>
      <c r="C32" s="64"/>
      <c r="D32" s="224"/>
      <c r="E32" s="224"/>
      <c r="F32" s="224"/>
      <c r="G32" s="224"/>
      <c r="H32" s="224"/>
      <c r="I32" s="224"/>
      <c r="J32" s="224"/>
      <c r="K32" s="224"/>
      <c r="L32" s="224"/>
      <c r="M32" s="224"/>
      <c r="N32" s="224"/>
      <c r="O32" s="224"/>
      <c r="P32" s="224"/>
      <c r="Q32" s="224"/>
      <c r="R32" s="224"/>
      <c r="S32" s="224"/>
      <c r="T32" s="224"/>
      <c r="U32" s="224"/>
      <c r="V32" s="224"/>
      <c r="W32" s="224"/>
      <c r="X32" s="224"/>
      <c r="Y32" s="224"/>
      <c r="Z32" s="224"/>
      <c r="AA32" s="224"/>
      <c r="AB32" s="224"/>
      <c r="AC32" s="224"/>
      <c r="AD32" s="224"/>
    </row>
    <row r="33" spans="1:31" s="18" customFormat="1" ht="13" x14ac:dyDescent="0.3">
      <c r="B33" s="64"/>
      <c r="C33" s="64"/>
      <c r="D33" s="221"/>
      <c r="E33" s="222"/>
      <c r="F33" s="222"/>
      <c r="G33" s="222"/>
      <c r="H33" s="222"/>
      <c r="I33" s="222"/>
      <c r="J33" s="222"/>
      <c r="K33" s="222"/>
      <c r="L33" s="222"/>
      <c r="M33" s="222"/>
      <c r="N33" s="222"/>
      <c r="O33" s="222"/>
      <c r="P33" s="222"/>
      <c r="Q33" s="222"/>
      <c r="R33" s="223"/>
      <c r="S33" s="221"/>
      <c r="T33" s="222"/>
      <c r="U33" s="222"/>
      <c r="V33" s="222"/>
      <c r="W33" s="222"/>
      <c r="X33" s="222"/>
      <c r="Y33" s="222"/>
      <c r="Z33" s="222"/>
      <c r="AA33" s="222"/>
      <c r="AB33" s="222"/>
      <c r="AC33" s="222"/>
      <c r="AD33" s="223"/>
    </row>
    <row r="34" spans="1:31" s="18" customFormat="1" ht="13" x14ac:dyDescent="0.3">
      <c r="B34" s="64"/>
      <c r="C34" s="64"/>
      <c r="D34" s="221"/>
      <c r="E34" s="222"/>
      <c r="F34" s="222"/>
      <c r="G34" s="222"/>
      <c r="H34" s="222"/>
      <c r="I34" s="222"/>
      <c r="J34" s="222"/>
      <c r="K34" s="222"/>
      <c r="L34" s="222"/>
      <c r="M34" s="222"/>
      <c r="N34" s="222"/>
      <c r="O34" s="222"/>
      <c r="P34" s="222"/>
      <c r="Q34" s="222"/>
      <c r="R34" s="223"/>
      <c r="S34" s="221"/>
      <c r="T34" s="222"/>
      <c r="U34" s="222"/>
      <c r="V34" s="222"/>
      <c r="W34" s="222"/>
      <c r="X34" s="222"/>
      <c r="Y34" s="222"/>
      <c r="Z34" s="222"/>
      <c r="AA34" s="222"/>
      <c r="AB34" s="222"/>
      <c r="AC34" s="222"/>
      <c r="AD34" s="223"/>
    </row>
    <row r="35" spans="1:31" ht="13" x14ac:dyDescent="0.3">
      <c r="B35" s="26"/>
      <c r="D35" s="24"/>
    </row>
    <row r="36" spans="1:31" ht="13" x14ac:dyDescent="0.3">
      <c r="A36" s="102"/>
      <c r="B36" s="240" t="s">
        <v>55</v>
      </c>
      <c r="C36" s="240"/>
      <c r="D36" s="24" t="s">
        <v>56</v>
      </c>
    </row>
    <row r="37" spans="1:31" s="25" customFormat="1" ht="10.5" x14ac:dyDescent="0.3">
      <c r="B37" s="76"/>
      <c r="C37" s="76"/>
      <c r="D37" s="77" t="s">
        <v>57</v>
      </c>
      <c r="E37" s="77"/>
      <c r="F37" s="77"/>
      <c r="G37" s="77"/>
      <c r="H37" s="77"/>
      <c r="I37" s="77"/>
      <c r="J37" s="77"/>
      <c r="K37" s="77"/>
      <c r="L37" s="77"/>
      <c r="M37" s="77"/>
    </row>
    <row r="38" spans="1:31" ht="13" x14ac:dyDescent="0.3">
      <c r="D38" s="228" t="s">
        <v>58</v>
      </c>
      <c r="E38" s="229"/>
      <c r="F38" s="229"/>
      <c r="G38" s="229"/>
      <c r="H38" s="229"/>
      <c r="I38" s="229"/>
      <c r="J38" s="229"/>
      <c r="K38" s="229"/>
      <c r="L38" s="229"/>
      <c r="M38" s="230"/>
      <c r="N38" s="234" t="s">
        <v>59</v>
      </c>
      <c r="O38" s="235"/>
      <c r="P38" s="235"/>
      <c r="Q38" s="235"/>
      <c r="R38" s="235"/>
      <c r="S38" s="235"/>
      <c r="T38" s="235"/>
      <c r="U38" s="236"/>
      <c r="V38" s="234" t="s">
        <v>60</v>
      </c>
      <c r="W38" s="235"/>
      <c r="X38" s="235"/>
      <c r="Y38" s="235"/>
      <c r="Z38" s="235"/>
      <c r="AA38" s="236"/>
      <c r="AB38" s="234" t="s">
        <v>61</v>
      </c>
      <c r="AC38" s="235"/>
      <c r="AD38" s="236"/>
    </row>
    <row r="39" spans="1:31" ht="13" x14ac:dyDescent="0.3">
      <c r="D39" s="231"/>
      <c r="E39" s="232"/>
      <c r="F39" s="232"/>
      <c r="G39" s="232"/>
      <c r="H39" s="232"/>
      <c r="I39" s="232"/>
      <c r="J39" s="232"/>
      <c r="K39" s="232"/>
      <c r="L39" s="232"/>
      <c r="M39" s="233"/>
      <c r="N39" s="237"/>
      <c r="O39" s="238"/>
      <c r="P39" s="238"/>
      <c r="Q39" s="238"/>
      <c r="R39" s="238"/>
      <c r="S39" s="238"/>
      <c r="T39" s="238"/>
      <c r="U39" s="239"/>
      <c r="V39" s="237"/>
      <c r="W39" s="238"/>
      <c r="X39" s="238"/>
      <c r="Y39" s="238"/>
      <c r="Z39" s="238"/>
      <c r="AA39" s="239"/>
      <c r="AB39" s="237"/>
      <c r="AC39" s="238"/>
      <c r="AD39" s="239"/>
    </row>
    <row r="40" spans="1:31" ht="13" x14ac:dyDescent="0.3">
      <c r="B40" s="26"/>
      <c r="C40" s="26"/>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row>
    <row r="41" spans="1:31" ht="13" x14ac:dyDescent="0.3">
      <c r="B41" s="26"/>
      <c r="C41" s="26"/>
      <c r="D41" s="224"/>
      <c r="E41" s="224"/>
      <c r="F41" s="224"/>
      <c r="G41" s="224"/>
      <c r="H41" s="224"/>
      <c r="I41" s="224"/>
      <c r="J41" s="224"/>
      <c r="K41" s="224"/>
      <c r="L41" s="224"/>
      <c r="M41" s="224"/>
      <c r="N41" s="224"/>
      <c r="O41" s="224"/>
      <c r="P41" s="224"/>
      <c r="Q41" s="224"/>
      <c r="R41" s="224"/>
      <c r="S41" s="224"/>
      <c r="T41" s="224"/>
      <c r="U41" s="224"/>
      <c r="V41" s="224"/>
      <c r="W41" s="224"/>
      <c r="X41" s="224"/>
      <c r="Y41" s="224"/>
      <c r="Z41" s="224"/>
      <c r="AA41" s="224"/>
      <c r="AB41" s="224"/>
      <c r="AC41" s="224"/>
      <c r="AD41" s="224"/>
    </row>
    <row r="42" spans="1:31" ht="13" x14ac:dyDescent="0.3">
      <c r="B42" s="26"/>
      <c r="C42" s="26"/>
      <c r="D42" s="224"/>
      <c r="E42" s="224"/>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row>
    <row r="43" spans="1:31" ht="13" x14ac:dyDescent="0.3">
      <c r="B43" s="26"/>
      <c r="C43" s="26"/>
      <c r="D43" s="224"/>
      <c r="E43" s="224"/>
      <c r="F43" s="224"/>
      <c r="G43" s="224"/>
      <c r="H43" s="224"/>
      <c r="I43" s="224"/>
      <c r="J43" s="224"/>
      <c r="K43" s="224"/>
      <c r="L43" s="224"/>
      <c r="M43" s="224"/>
      <c r="N43" s="224"/>
      <c r="O43" s="224"/>
      <c r="P43" s="224"/>
      <c r="Q43" s="224"/>
      <c r="R43" s="224"/>
      <c r="S43" s="224"/>
      <c r="T43" s="224"/>
      <c r="U43" s="224"/>
      <c r="V43" s="224"/>
      <c r="W43" s="224"/>
      <c r="X43" s="224"/>
      <c r="Y43" s="224"/>
      <c r="Z43" s="224"/>
      <c r="AA43" s="224"/>
      <c r="AB43" s="224"/>
      <c r="AC43" s="224"/>
      <c r="AD43" s="224"/>
    </row>
    <row r="44" spans="1:31" s="90" customFormat="1" ht="10.5" x14ac:dyDescent="0.3">
      <c r="A44" s="25"/>
      <c r="B44" s="25"/>
      <c r="C44" s="78"/>
      <c r="D44" s="79" t="s">
        <v>62</v>
      </c>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row>
    <row r="45" spans="1:31" s="90" customFormat="1" ht="35.25" customHeight="1" x14ac:dyDescent="0.3">
      <c r="A45" s="25"/>
      <c r="B45" s="25"/>
      <c r="C45" s="78"/>
      <c r="D45" s="244" t="s">
        <v>63</v>
      </c>
      <c r="E45" s="244"/>
      <c r="F45" s="244"/>
      <c r="G45" s="244"/>
      <c r="H45" s="244"/>
      <c r="I45" s="244"/>
      <c r="J45" s="244"/>
      <c r="K45" s="244"/>
      <c r="L45" s="244"/>
      <c r="M45" s="244"/>
      <c r="N45" s="244"/>
      <c r="O45" s="244"/>
      <c r="P45" s="244"/>
      <c r="Q45" s="244"/>
      <c r="R45" s="244"/>
      <c r="S45" s="244"/>
      <c r="T45" s="244"/>
      <c r="U45" s="244"/>
      <c r="V45" s="244"/>
      <c r="W45" s="244"/>
      <c r="X45" s="244"/>
      <c r="Y45" s="244"/>
      <c r="Z45" s="244"/>
      <c r="AA45" s="244"/>
      <c r="AB45" s="244"/>
      <c r="AC45" s="244"/>
      <c r="AD45" s="244"/>
      <c r="AE45" s="78"/>
    </row>
    <row r="46" spans="1:31" s="90" customFormat="1" ht="10.5" x14ac:dyDescent="0.3">
      <c r="A46" s="25"/>
      <c r="B46" s="25"/>
      <c r="C46" s="78"/>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78"/>
    </row>
    <row r="47" spans="1:31" ht="13" x14ac:dyDescent="0.3">
      <c r="A47" s="102"/>
      <c r="B47" s="240" t="s">
        <v>64</v>
      </c>
      <c r="C47" s="240"/>
      <c r="D47" s="24" t="s">
        <v>65</v>
      </c>
    </row>
    <row r="48" spans="1:31" s="25" customFormat="1" ht="10.5" x14ac:dyDescent="0.3">
      <c r="B48" s="76"/>
      <c r="C48" s="76"/>
      <c r="D48" s="77" t="s">
        <v>57</v>
      </c>
      <c r="E48" s="80"/>
      <c r="F48" s="80"/>
      <c r="G48" s="80"/>
      <c r="H48" s="80"/>
      <c r="I48" s="80"/>
      <c r="J48" s="77"/>
      <c r="K48" s="77"/>
      <c r="L48" s="77"/>
      <c r="M48" s="77"/>
    </row>
    <row r="49" spans="1:40" ht="13" x14ac:dyDescent="0.3">
      <c r="B49" s="8"/>
      <c r="D49" s="225" t="s">
        <v>53</v>
      </c>
      <c r="E49" s="226"/>
      <c r="F49" s="226"/>
      <c r="G49" s="226"/>
      <c r="H49" s="226"/>
      <c r="I49" s="226"/>
      <c r="J49" s="226"/>
      <c r="K49" s="226"/>
      <c r="L49" s="226"/>
      <c r="M49" s="226"/>
      <c r="N49" s="226"/>
      <c r="O49" s="226"/>
      <c r="P49" s="226"/>
      <c r="Q49" s="226"/>
      <c r="R49" s="227"/>
      <c r="S49" s="194" t="s">
        <v>54</v>
      </c>
      <c r="T49" s="195"/>
      <c r="U49" s="195"/>
      <c r="V49" s="195"/>
      <c r="W49" s="195"/>
      <c r="X49" s="195"/>
      <c r="Y49" s="195"/>
      <c r="Z49" s="195"/>
      <c r="AA49" s="195"/>
      <c r="AB49" s="195"/>
      <c r="AC49" s="195"/>
      <c r="AD49" s="196"/>
    </row>
    <row r="50" spans="1:40" s="18" customFormat="1" ht="13" x14ac:dyDescent="0.3">
      <c r="B50" s="64"/>
      <c r="C50" s="64"/>
      <c r="D50" s="224"/>
      <c r="E50" s="224"/>
      <c r="F50" s="224"/>
      <c r="G50" s="224"/>
      <c r="H50" s="224"/>
      <c r="I50" s="224"/>
      <c r="J50" s="224"/>
      <c r="K50" s="224"/>
      <c r="L50" s="224"/>
      <c r="M50" s="224"/>
      <c r="N50" s="224"/>
      <c r="O50" s="224"/>
      <c r="P50" s="224"/>
      <c r="Q50" s="224"/>
      <c r="R50" s="224"/>
      <c r="S50" s="224"/>
      <c r="T50" s="224"/>
      <c r="U50" s="224"/>
      <c r="V50" s="224"/>
      <c r="W50" s="224"/>
      <c r="X50" s="224"/>
      <c r="Y50" s="224"/>
      <c r="Z50" s="224"/>
      <c r="AA50" s="224"/>
      <c r="AB50" s="224"/>
      <c r="AC50" s="224"/>
      <c r="AD50" s="224"/>
    </row>
    <row r="51" spans="1:40" s="18" customFormat="1" ht="13" x14ac:dyDescent="0.3">
      <c r="B51" s="64"/>
      <c r="C51" s="64"/>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row>
    <row r="52" spans="1:40" s="18" customFormat="1" ht="13" x14ac:dyDescent="0.3">
      <c r="B52" s="64"/>
      <c r="C52" s="64"/>
      <c r="D52" s="221"/>
      <c r="E52" s="222"/>
      <c r="F52" s="222"/>
      <c r="G52" s="222"/>
      <c r="H52" s="222"/>
      <c r="I52" s="222"/>
      <c r="J52" s="222"/>
      <c r="K52" s="222"/>
      <c r="L52" s="222"/>
      <c r="M52" s="222"/>
      <c r="N52" s="222"/>
      <c r="O52" s="222"/>
      <c r="P52" s="222"/>
      <c r="Q52" s="222"/>
      <c r="R52" s="223"/>
      <c r="S52" s="221"/>
      <c r="T52" s="222"/>
      <c r="U52" s="222"/>
      <c r="V52" s="222"/>
      <c r="W52" s="222"/>
      <c r="X52" s="222"/>
      <c r="Y52" s="222"/>
      <c r="Z52" s="222"/>
      <c r="AA52" s="222"/>
      <c r="AB52" s="222"/>
      <c r="AC52" s="222"/>
      <c r="AD52" s="223"/>
    </row>
    <row r="53" spans="1:40" s="18" customFormat="1" ht="13" x14ac:dyDescent="0.3">
      <c r="B53" s="64"/>
      <c r="C53" s="64"/>
      <c r="D53" s="221"/>
      <c r="E53" s="222"/>
      <c r="F53" s="222"/>
      <c r="G53" s="222"/>
      <c r="H53" s="222"/>
      <c r="I53" s="222"/>
      <c r="J53" s="222"/>
      <c r="K53" s="222"/>
      <c r="L53" s="222"/>
      <c r="M53" s="222"/>
      <c r="N53" s="222"/>
      <c r="O53" s="222"/>
      <c r="P53" s="222"/>
      <c r="Q53" s="222"/>
      <c r="R53" s="223"/>
      <c r="S53" s="221"/>
      <c r="T53" s="222"/>
      <c r="U53" s="222"/>
      <c r="V53" s="222"/>
      <c r="W53" s="222"/>
      <c r="X53" s="222"/>
      <c r="Y53" s="222"/>
      <c r="Z53" s="222"/>
      <c r="AA53" s="222"/>
      <c r="AB53" s="222"/>
      <c r="AC53" s="222"/>
      <c r="AD53" s="223"/>
    </row>
    <row r="55" spans="1:40" s="67" customFormat="1" ht="14.5" x14ac:dyDescent="0.3">
      <c r="A55" s="65"/>
      <c r="B55" s="66" t="s">
        <v>66</v>
      </c>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row>
    <row r="56" spans="1:40" ht="13" x14ac:dyDescent="0.3">
      <c r="B56" s="8" t="s">
        <v>67</v>
      </c>
    </row>
    <row r="57" spans="1:40" ht="14.15" customHeight="1" x14ac:dyDescent="0.3">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row>
    <row r="58" spans="1:40" s="82" customFormat="1" ht="13" x14ac:dyDescent="0.3">
      <c r="A58" s="8"/>
      <c r="B58" s="240" t="s">
        <v>68</v>
      </c>
      <c r="C58" s="240"/>
      <c r="D58" s="24" t="s">
        <v>69</v>
      </c>
      <c r="E58" s="8"/>
      <c r="F58" s="8"/>
      <c r="G58" s="8"/>
      <c r="H58" s="8"/>
      <c r="I58" s="8"/>
      <c r="J58" s="8"/>
      <c r="K58" s="8"/>
      <c r="L58" s="8"/>
      <c r="M58" s="8"/>
      <c r="N58" s="8"/>
      <c r="O58" s="8"/>
      <c r="P58" s="8"/>
      <c r="Q58" s="8"/>
      <c r="R58" s="8"/>
      <c r="S58" s="8"/>
      <c r="T58" s="8"/>
      <c r="U58" s="8"/>
      <c r="V58" s="8"/>
      <c r="W58" s="8"/>
      <c r="X58" s="8"/>
      <c r="Y58" s="8"/>
      <c r="Z58" s="8"/>
      <c r="AA58" s="8"/>
      <c r="AB58" s="8"/>
      <c r="AC58" s="8"/>
      <c r="AD58" s="8"/>
      <c r="AE58" s="8" t="s">
        <v>70</v>
      </c>
    </row>
    <row r="59" spans="1:40" s="82" customFormat="1" ht="13" x14ac:dyDescent="0.3">
      <c r="A59" s="8"/>
      <c r="B59" s="31"/>
      <c r="C59" s="31"/>
      <c r="D59" s="24" t="s">
        <v>71</v>
      </c>
      <c r="E59" s="8"/>
      <c r="F59" s="8"/>
      <c r="G59" s="8"/>
      <c r="H59" s="8"/>
      <c r="I59" s="8"/>
      <c r="J59" s="8"/>
      <c r="K59" s="8"/>
      <c r="L59" s="8"/>
      <c r="M59" s="8"/>
      <c r="N59" s="8"/>
      <c r="O59" s="8"/>
      <c r="P59" s="8"/>
      <c r="Q59" s="8"/>
      <c r="R59" s="8"/>
      <c r="S59" s="8"/>
      <c r="T59" s="8"/>
      <c r="U59" s="8"/>
      <c r="V59" s="8"/>
      <c r="W59" s="8"/>
      <c r="X59" s="8"/>
      <c r="Y59" s="8"/>
      <c r="Z59" s="8"/>
      <c r="AA59" s="8"/>
      <c r="AB59" s="8"/>
      <c r="AC59" s="8"/>
      <c r="AD59" s="8"/>
      <c r="AE59" s="8"/>
    </row>
    <row r="60" spans="1:40" s="83" customFormat="1" ht="13" x14ac:dyDescent="0.3">
      <c r="AJ60" s="84"/>
    </row>
    <row r="61" spans="1:40" s="67" customFormat="1" ht="14.5" x14ac:dyDescent="0.3">
      <c r="A61" s="65"/>
      <c r="B61" s="66" t="s">
        <v>72</v>
      </c>
      <c r="C61" s="65"/>
      <c r="D61" s="65"/>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row>
    <row r="62" spans="1:40" ht="7.25" customHeight="1" x14ac:dyDescent="0.3"/>
    <row r="63" spans="1:40" ht="25.4" customHeight="1" x14ac:dyDescent="0.3">
      <c r="B63" s="135" t="str">
        <f>Validation!D3</f>
        <v xml:space="preserve">! Please ensure that all information above have been provided. Please check item(s) 1A.01 1A.02 1A.03 (SG/Others) </v>
      </c>
      <c r="C63" s="133"/>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row>
    <row r="64" spans="1:40" ht="6" customHeight="1" x14ac:dyDescent="0.3"/>
    <row r="65" spans="2:30" ht="13" x14ac:dyDescent="0.3">
      <c r="B65" s="240" t="s">
        <v>73</v>
      </c>
      <c r="C65" s="240"/>
      <c r="D65" s="24" t="s">
        <v>74</v>
      </c>
    </row>
    <row r="66" spans="2:30" ht="13" x14ac:dyDescent="0.3">
      <c r="B66" s="31"/>
      <c r="C66" s="31"/>
      <c r="D66" s="24"/>
    </row>
    <row r="67" spans="2:30" ht="13" x14ac:dyDescent="0.3">
      <c r="B67" s="85"/>
      <c r="C67" s="86"/>
      <c r="D67" s="24" t="s">
        <v>75</v>
      </c>
      <c r="G67" s="241"/>
      <c r="H67" s="242"/>
      <c r="I67" s="242"/>
      <c r="J67" s="242"/>
      <c r="K67" s="242"/>
      <c r="L67" s="242"/>
      <c r="M67" s="242"/>
      <c r="N67" s="243"/>
      <c r="P67" s="24" t="s">
        <v>54</v>
      </c>
      <c r="S67" s="241"/>
      <c r="T67" s="242"/>
      <c r="U67" s="242"/>
      <c r="V67" s="242"/>
      <c r="W67" s="242"/>
      <c r="X67" s="242"/>
      <c r="Y67" s="242"/>
      <c r="Z67" s="242"/>
      <c r="AA67" s="242"/>
      <c r="AB67" s="242"/>
      <c r="AC67" s="242"/>
      <c r="AD67" s="243"/>
    </row>
    <row r="68" spans="2:30" ht="13" x14ac:dyDescent="0.3">
      <c r="B68" s="85"/>
      <c r="C68" s="86"/>
    </row>
    <row r="69" spans="2:30" ht="13" x14ac:dyDescent="0.3">
      <c r="B69" s="85"/>
      <c r="C69" s="86"/>
      <c r="D69" s="24" t="s">
        <v>76</v>
      </c>
      <c r="G69" s="241"/>
      <c r="H69" s="242"/>
      <c r="I69" s="242"/>
      <c r="J69" s="242"/>
      <c r="K69" s="242"/>
      <c r="L69" s="242"/>
      <c r="M69" s="242"/>
      <c r="N69" s="243"/>
      <c r="P69" s="24" t="s">
        <v>77</v>
      </c>
      <c r="S69" s="241"/>
      <c r="T69" s="242"/>
      <c r="U69" s="242"/>
      <c r="V69" s="242"/>
      <c r="W69" s="242"/>
      <c r="X69" s="242"/>
      <c r="Y69" s="242"/>
      <c r="Z69" s="242"/>
      <c r="AA69" s="242"/>
      <c r="AB69" s="242"/>
      <c r="AC69" s="242"/>
      <c r="AD69" s="243"/>
    </row>
  </sheetData>
  <sheetProtection sheet="1" formatCells="0" formatRows="0" insertRows="0" insertHyperlinks="0" selectLockedCells="1"/>
  <customSheetViews>
    <customSheetView guid="{CEEE037A-BFC9-42F7-B8DC-C09315D226CF}" showPageBreaks="1" showGridLines="0" printArea="1" hiddenRows="1" hiddenColumns="1" topLeftCell="A25">
      <selection activeCell="Y60" sqref="B60:Y61"/>
      <pageMargins left="0" right="0" top="0" bottom="0" header="0" footer="0"/>
      <headerFooter scaleWithDoc="0" alignWithMargins="0">
        <oddHeader>&amp;C&amp;"Calibri,Bold"SINGAPORE TOURISM BOARD
Business Events in Singapore 3</oddHeader>
        <oddFooter>&amp;LAs at: &amp;D&amp;RPage &amp;P of &amp;N</oddFooter>
      </headerFooter>
    </customSheetView>
    <customSheetView guid="{6782B1AF-6BD4-4B8F-BE12-2AEFCBC8520D}" showGridLines="0" hiddenRows="1" hiddenColumns="1" topLeftCell="A25">
      <selection activeCell="Y60" sqref="B60:Y61"/>
      <pageMargins left="0" right="0" top="0" bottom="0" header="0" footer="0"/>
      <headerFooter scaleWithDoc="0" alignWithMargins="0">
        <oddHeader>&amp;C&amp;"Calibri,Bold"SINGAPORE TOURISM BOARD
Business Events in Singapore 3</oddHeader>
        <oddFooter>&amp;LAs at: &amp;D&amp;RPage &amp;P of &amp;N</oddFooter>
      </headerFooter>
    </customSheetView>
  </customSheetViews>
  <mergeCells count="65">
    <mergeCell ref="B29:C29"/>
    <mergeCell ref="B23:C23"/>
    <mergeCell ref="D23:K23"/>
    <mergeCell ref="M23:AD24"/>
    <mergeCell ref="B6:C6"/>
    <mergeCell ref="M6:AD6"/>
    <mergeCell ref="B8:C8"/>
    <mergeCell ref="M8:AD8"/>
    <mergeCell ref="B21:C21"/>
    <mergeCell ref="M21:AD21"/>
    <mergeCell ref="B12:C12"/>
    <mergeCell ref="D13:K16"/>
    <mergeCell ref="M13:AB13"/>
    <mergeCell ref="O15:AC15"/>
    <mergeCell ref="B26:C26"/>
    <mergeCell ref="M26:AD26"/>
    <mergeCell ref="AB41:AD41"/>
    <mergeCell ref="B36:C36"/>
    <mergeCell ref="S30:AD30"/>
    <mergeCell ref="S31:AD31"/>
    <mergeCell ref="D30:R30"/>
    <mergeCell ref="D31:R31"/>
    <mergeCell ref="D32:R32"/>
    <mergeCell ref="D33:R33"/>
    <mergeCell ref="D34:R34"/>
    <mergeCell ref="D40:M40"/>
    <mergeCell ref="N40:U40"/>
    <mergeCell ref="B47:C47"/>
    <mergeCell ref="D43:M43"/>
    <mergeCell ref="N43:U43"/>
    <mergeCell ref="V43:AA43"/>
    <mergeCell ref="AB43:AD43"/>
    <mergeCell ref="D45:AD45"/>
    <mergeCell ref="B58:C58"/>
    <mergeCell ref="B65:C65"/>
    <mergeCell ref="G67:N67"/>
    <mergeCell ref="S67:AD67"/>
    <mergeCell ref="G69:N69"/>
    <mergeCell ref="S69:AD69"/>
    <mergeCell ref="D42:M42"/>
    <mergeCell ref="N42:U42"/>
    <mergeCell ref="S32:AD32"/>
    <mergeCell ref="S33:AD33"/>
    <mergeCell ref="S34:AD34"/>
    <mergeCell ref="V42:AA42"/>
    <mergeCell ref="AB42:AD42"/>
    <mergeCell ref="D38:M39"/>
    <mergeCell ref="N38:U39"/>
    <mergeCell ref="V38:AA39"/>
    <mergeCell ref="AB38:AD39"/>
    <mergeCell ref="V40:AA40"/>
    <mergeCell ref="AB40:AD40"/>
    <mergeCell ref="D41:M41"/>
    <mergeCell ref="N41:U41"/>
    <mergeCell ref="V41:AA41"/>
    <mergeCell ref="D52:R52"/>
    <mergeCell ref="S52:AD52"/>
    <mergeCell ref="D53:R53"/>
    <mergeCell ref="S53:AD53"/>
    <mergeCell ref="S49:AD49"/>
    <mergeCell ref="D50:R50"/>
    <mergeCell ref="S50:AD50"/>
    <mergeCell ref="D51:R51"/>
    <mergeCell ref="S51:AD51"/>
    <mergeCell ref="D49:R49"/>
  </mergeCells>
  <pageMargins left="0.70866141732283505" right="0.70866141732283505" top="0.74803149606299202" bottom="0.74803149606299202" header="0.31496062992126" footer="0.31496062992126"/>
  <headerFooter>
    <oddHeader>&amp;CSingapore Tourism Board
Kickstart Fund (KF)</oddHeader>
    <oddFooter>&amp;L[Ver. 01.04.26]&amp;CRestricted, Sensitive Normal&amp;RPg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C3D97E5-C742-4F48-B484-7705F5CF6AB0}">
          <x14:formula1>
            <xm:f>Ref!$L$4:$L$6</xm:f>
          </x14:formula1>
          <xm:sqref>M13:AB13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autoPageBreaks="0"/>
  </sheetPr>
  <dimension ref="A1:AN112"/>
  <sheetViews>
    <sheetView showGridLines="0" zoomScaleNormal="100" zoomScaleSheetLayoutView="115" workbookViewId="0">
      <selection activeCell="AT8" sqref="AT8"/>
    </sheetView>
  </sheetViews>
  <sheetFormatPr defaultColWidth="4.33203125" defaultRowHeight="13" x14ac:dyDescent="0.3"/>
  <cols>
    <col min="1" max="1" width="4.33203125" style="8"/>
    <col min="2" max="2" width="4.33203125" style="23"/>
    <col min="3" max="3" width="4.33203125" style="8"/>
    <col min="4" max="4" width="4.44140625" style="8" customWidth="1"/>
    <col min="5" max="8" width="4.33203125" style="8"/>
    <col min="9" max="9" width="6.44140625" style="8" customWidth="1"/>
    <col min="10" max="14" width="4.33203125" style="8"/>
    <col min="15" max="15" width="8.44140625" style="8" customWidth="1"/>
    <col min="16" max="16" width="5.44140625" style="8" customWidth="1"/>
    <col min="17" max="17" width="2" style="8" customWidth="1"/>
    <col min="18" max="18" width="3.88671875" style="8" customWidth="1"/>
    <col min="19" max="19" width="4.6640625" style="8" customWidth="1"/>
    <col min="20" max="21" width="4.33203125" style="8"/>
    <col min="22" max="22" width="2.109375" style="8" customWidth="1"/>
    <col min="23" max="23" width="2.44140625" style="8" customWidth="1"/>
    <col min="24" max="25" width="4.33203125" style="8"/>
    <col min="26" max="26" width="4.33203125" style="8" customWidth="1"/>
    <col min="27" max="27" width="0.6640625" style="8" customWidth="1"/>
    <col min="28" max="29" width="4.33203125" style="8" hidden="1" customWidth="1"/>
    <col min="30" max="30" width="2.44140625" style="8" customWidth="1"/>
    <col min="31" max="16384" width="4.33203125" style="8"/>
  </cols>
  <sheetData>
    <row r="1" spans="1:27" s="92" customFormat="1" ht="18.5" x14ac:dyDescent="0.3">
      <c r="A1" s="41"/>
      <c r="B1" s="40" t="s">
        <v>78</v>
      </c>
      <c r="C1" s="41"/>
      <c r="D1" s="41"/>
      <c r="E1" s="41"/>
      <c r="F1" s="41"/>
      <c r="G1" s="41"/>
      <c r="H1" s="41"/>
      <c r="I1" s="41"/>
      <c r="J1" s="41"/>
      <c r="K1" s="41"/>
      <c r="L1" s="41"/>
      <c r="M1" s="41"/>
      <c r="N1" s="41"/>
      <c r="O1" s="41"/>
      <c r="P1" s="41"/>
      <c r="Q1" s="41"/>
      <c r="R1" s="41"/>
      <c r="S1" s="41"/>
      <c r="T1" s="41"/>
      <c r="U1" s="41"/>
      <c r="V1" s="41"/>
      <c r="W1" s="41"/>
      <c r="X1" s="41"/>
      <c r="Y1" s="41"/>
      <c r="Z1" s="41"/>
      <c r="AA1" s="41"/>
    </row>
    <row r="2" spans="1:27" s="98" customFormat="1" ht="14.5" x14ac:dyDescent="0.3">
      <c r="A2" s="65"/>
      <c r="B2" s="66" t="s">
        <v>79</v>
      </c>
      <c r="C2" s="65"/>
      <c r="D2" s="65"/>
      <c r="E2" s="65"/>
      <c r="F2" s="65"/>
      <c r="G2" s="65"/>
      <c r="H2" s="65"/>
      <c r="I2" s="65"/>
      <c r="J2" s="65"/>
      <c r="K2" s="65"/>
      <c r="L2" s="65"/>
      <c r="M2" s="65"/>
      <c r="N2" s="65"/>
      <c r="O2" s="65"/>
      <c r="P2" s="65"/>
      <c r="Q2" s="65"/>
      <c r="R2" s="65"/>
      <c r="S2" s="65"/>
      <c r="T2" s="65"/>
      <c r="U2" s="65"/>
      <c r="V2" s="65"/>
      <c r="W2" s="65"/>
      <c r="X2" s="65"/>
      <c r="Y2" s="65"/>
      <c r="Z2" s="65"/>
      <c r="AA2" s="65"/>
    </row>
    <row r="3" spans="1:27" x14ac:dyDescent="0.3">
      <c r="B3" s="8"/>
    </row>
    <row r="4" spans="1:27" x14ac:dyDescent="0.3">
      <c r="B4" s="240" t="s">
        <v>80</v>
      </c>
      <c r="C4" s="240"/>
      <c r="D4" s="24" t="s">
        <v>81</v>
      </c>
      <c r="H4" s="279"/>
      <c r="I4" s="280"/>
      <c r="J4" s="280"/>
      <c r="K4" s="280"/>
      <c r="L4" s="280"/>
      <c r="M4" s="280"/>
      <c r="N4" s="280"/>
      <c r="O4" s="280"/>
      <c r="P4" s="280"/>
      <c r="Q4" s="280"/>
      <c r="R4" s="280"/>
      <c r="S4" s="280"/>
      <c r="T4" s="280"/>
      <c r="U4" s="280"/>
      <c r="V4" s="280"/>
      <c r="W4" s="280"/>
      <c r="X4" s="280"/>
      <c r="Y4" s="280"/>
      <c r="Z4" s="281"/>
    </row>
    <row r="6" spans="1:27" s="97" customFormat="1" x14ac:dyDescent="0.3">
      <c r="A6" s="148"/>
      <c r="B6" s="276" t="s">
        <v>82</v>
      </c>
      <c r="C6" s="276"/>
      <c r="D6" s="149" t="s">
        <v>83</v>
      </c>
      <c r="E6" s="29"/>
      <c r="F6" s="29"/>
      <c r="G6" s="29"/>
      <c r="H6" s="29"/>
      <c r="I6" s="29"/>
      <c r="J6" s="29"/>
      <c r="K6" s="29"/>
      <c r="L6" s="29"/>
      <c r="M6" s="29"/>
      <c r="N6" s="29"/>
      <c r="O6" s="29"/>
      <c r="P6" s="150"/>
      <c r="Q6" s="150"/>
      <c r="R6" s="150"/>
      <c r="S6" s="150"/>
      <c r="T6" s="150"/>
      <c r="U6" s="150"/>
      <c r="V6" s="150"/>
      <c r="W6" s="150"/>
      <c r="X6" s="150"/>
      <c r="Y6" s="150"/>
      <c r="Z6" s="150"/>
    </row>
    <row r="7" spans="1:27" s="97" customFormat="1" x14ac:dyDescent="0.3">
      <c r="A7" s="148"/>
      <c r="B7" s="151"/>
      <c r="C7" s="150"/>
      <c r="D7" s="277" t="s">
        <v>254</v>
      </c>
      <c r="E7" s="277"/>
      <c r="F7" s="277"/>
      <c r="G7" s="277"/>
      <c r="H7" s="277"/>
      <c r="I7" s="277"/>
      <c r="J7" s="277"/>
      <c r="K7" s="277"/>
      <c r="L7" s="277"/>
      <c r="M7" s="277"/>
      <c r="N7" s="277"/>
      <c r="O7" s="277"/>
      <c r="P7" s="277"/>
      <c r="Q7" s="277"/>
      <c r="R7" s="277"/>
      <c r="S7" s="277"/>
      <c r="T7" s="277"/>
      <c r="U7" s="277"/>
      <c r="V7" s="277"/>
      <c r="W7" s="277"/>
      <c r="X7" s="277"/>
      <c r="Y7" s="277"/>
      <c r="Z7" s="277"/>
    </row>
    <row r="8" spans="1:27" s="97" customFormat="1" ht="20.149999999999999" customHeight="1" x14ac:dyDescent="0.3">
      <c r="A8" s="148"/>
      <c r="B8" s="151"/>
      <c r="C8" s="150"/>
      <c r="D8" s="273"/>
      <c r="E8" s="273"/>
      <c r="F8" s="273"/>
      <c r="G8" s="273"/>
      <c r="H8" s="273"/>
      <c r="I8" s="273"/>
      <c r="J8" s="273"/>
      <c r="K8" s="273"/>
      <c r="L8" s="273"/>
      <c r="M8" s="273"/>
      <c r="N8" s="273"/>
      <c r="O8" s="273"/>
      <c r="P8" s="273"/>
      <c r="Q8" s="273"/>
      <c r="R8" s="273"/>
      <c r="S8" s="273"/>
      <c r="T8" s="273"/>
      <c r="U8" s="273"/>
      <c r="V8" s="273"/>
      <c r="W8" s="273"/>
      <c r="X8" s="273"/>
      <c r="Y8" s="273"/>
      <c r="Z8" s="273"/>
    </row>
    <row r="9" spans="1:27" s="97" customFormat="1" ht="20.149999999999999" customHeight="1" x14ac:dyDescent="0.3">
      <c r="A9" s="148"/>
      <c r="B9" s="151"/>
      <c r="C9" s="150"/>
      <c r="D9" s="152"/>
      <c r="E9" s="152"/>
      <c r="F9" s="152"/>
      <c r="G9" s="152"/>
      <c r="H9" s="152"/>
      <c r="I9" s="152"/>
      <c r="J9" s="152"/>
      <c r="K9" s="152"/>
      <c r="L9" s="152"/>
      <c r="M9" s="152"/>
      <c r="N9" s="152"/>
      <c r="O9" s="152"/>
      <c r="P9" s="152"/>
      <c r="Q9" s="152"/>
      <c r="R9" s="152"/>
      <c r="S9" s="152"/>
      <c r="T9" s="152"/>
      <c r="U9" s="152"/>
      <c r="V9" s="152"/>
      <c r="W9" s="152"/>
      <c r="X9" s="152"/>
      <c r="Y9" s="152"/>
      <c r="Z9" s="152"/>
    </row>
    <row r="10" spans="1:27" s="97" customFormat="1" x14ac:dyDescent="0.3">
      <c r="A10" s="148"/>
      <c r="B10" s="276" t="s">
        <v>84</v>
      </c>
      <c r="C10" s="276"/>
      <c r="D10" s="149" t="s">
        <v>85</v>
      </c>
      <c r="E10" s="29"/>
      <c r="F10" s="29"/>
      <c r="G10" s="29"/>
      <c r="H10" s="29"/>
      <c r="I10" s="29"/>
      <c r="J10" s="29"/>
      <c r="K10" s="29"/>
      <c r="L10" s="29"/>
      <c r="M10" s="29"/>
      <c r="N10" s="29"/>
      <c r="O10" s="29"/>
      <c r="P10" s="150"/>
      <c r="Q10" s="150"/>
      <c r="R10" s="150"/>
      <c r="S10" s="150"/>
      <c r="T10" s="150"/>
      <c r="U10" s="150"/>
      <c r="V10" s="150"/>
      <c r="W10" s="150"/>
      <c r="X10" s="150"/>
      <c r="Y10" s="150"/>
      <c r="Z10" s="150"/>
    </row>
    <row r="11" spans="1:27" s="97" customFormat="1" ht="26.5" customHeight="1" x14ac:dyDescent="0.3">
      <c r="A11" s="148"/>
      <c r="B11" s="151"/>
      <c r="C11" s="150"/>
      <c r="D11" s="278" t="s">
        <v>255</v>
      </c>
      <c r="E11" s="278"/>
      <c r="F11" s="278"/>
      <c r="G11" s="278"/>
      <c r="H11" s="278"/>
      <c r="I11" s="278"/>
      <c r="J11" s="278"/>
      <c r="K11" s="278"/>
      <c r="L11" s="278"/>
      <c r="M11" s="278"/>
      <c r="N11" s="278"/>
      <c r="O11" s="278"/>
      <c r="P11" s="278"/>
      <c r="Q11" s="278"/>
      <c r="R11" s="278"/>
      <c r="S11" s="278"/>
      <c r="T11" s="278"/>
      <c r="U11" s="278"/>
      <c r="V11" s="278"/>
      <c r="W11" s="278"/>
      <c r="X11" s="278"/>
      <c r="Y11" s="278"/>
      <c r="Z11" s="278"/>
    </row>
    <row r="12" spans="1:27" s="97" customFormat="1" ht="20.149999999999999" customHeight="1" x14ac:dyDescent="0.3">
      <c r="A12" s="148"/>
      <c r="B12" s="151"/>
      <c r="C12" s="150"/>
      <c r="D12" s="273"/>
      <c r="E12" s="273"/>
      <c r="F12" s="273"/>
      <c r="G12" s="273"/>
      <c r="H12" s="273"/>
      <c r="I12" s="273"/>
      <c r="J12" s="273"/>
      <c r="K12" s="273"/>
      <c r="L12" s="273"/>
      <c r="M12" s="273"/>
      <c r="N12" s="273"/>
      <c r="O12" s="273"/>
      <c r="P12" s="273"/>
      <c r="Q12" s="273"/>
      <c r="R12" s="273"/>
      <c r="S12" s="273"/>
      <c r="T12" s="273"/>
      <c r="U12" s="273"/>
      <c r="V12" s="273"/>
      <c r="W12" s="273"/>
      <c r="X12" s="273"/>
      <c r="Y12" s="273"/>
      <c r="Z12" s="273"/>
    </row>
    <row r="14" spans="1:27" x14ac:dyDescent="0.3">
      <c r="B14" s="240" t="s">
        <v>86</v>
      </c>
      <c r="C14" s="240"/>
      <c r="D14" s="24" t="s">
        <v>87</v>
      </c>
    </row>
    <row r="15" spans="1:27" ht="26.5" customHeight="1" x14ac:dyDescent="0.3">
      <c r="B15" s="31"/>
      <c r="C15" s="31"/>
      <c r="D15" s="274" t="s">
        <v>256</v>
      </c>
      <c r="E15" s="274"/>
      <c r="F15" s="274"/>
      <c r="G15" s="274"/>
      <c r="H15" s="274"/>
      <c r="I15" s="274"/>
      <c r="J15" s="274"/>
      <c r="K15" s="274"/>
      <c r="L15" s="274"/>
      <c r="M15" s="274"/>
      <c r="N15" s="274"/>
      <c r="O15" s="274"/>
      <c r="P15" s="274"/>
      <c r="Q15" s="274"/>
      <c r="R15" s="274"/>
      <c r="S15" s="274"/>
      <c r="T15" s="274"/>
      <c r="U15" s="274"/>
      <c r="V15" s="274"/>
      <c r="W15" s="274"/>
      <c r="X15" s="274"/>
      <c r="Y15" s="274"/>
      <c r="Z15" s="274"/>
    </row>
    <row r="16" spans="1:27" x14ac:dyDescent="0.3">
      <c r="B16" s="31"/>
      <c r="C16" s="31"/>
      <c r="D16" s="171"/>
      <c r="E16" s="172"/>
      <c r="F16" s="172"/>
      <c r="G16" s="172"/>
      <c r="H16" s="172"/>
      <c r="I16" s="172"/>
      <c r="J16" s="172"/>
      <c r="K16" s="172"/>
      <c r="L16" s="172"/>
      <c r="M16" s="172"/>
      <c r="N16" s="172"/>
      <c r="O16" s="172"/>
      <c r="P16" s="172"/>
      <c r="Q16" s="172"/>
      <c r="R16" s="172"/>
      <c r="S16" s="172"/>
      <c r="T16" s="172"/>
      <c r="U16" s="172"/>
      <c r="V16" s="172"/>
      <c r="W16" s="172"/>
      <c r="X16" s="172"/>
      <c r="Y16" s="172"/>
      <c r="Z16" s="173"/>
    </row>
    <row r="17" spans="2:40" x14ac:dyDescent="0.3">
      <c r="B17" s="31"/>
      <c r="C17" s="31"/>
      <c r="D17" s="174"/>
      <c r="E17" s="175"/>
      <c r="F17" s="175"/>
      <c r="G17" s="175"/>
      <c r="H17" s="175"/>
      <c r="I17" s="175"/>
      <c r="J17" s="175"/>
      <c r="K17" s="175"/>
      <c r="L17" s="175"/>
      <c r="M17" s="175"/>
      <c r="N17" s="175"/>
      <c r="O17" s="175"/>
      <c r="P17" s="175"/>
      <c r="Q17" s="175"/>
      <c r="R17" s="175"/>
      <c r="S17" s="175"/>
      <c r="T17" s="175"/>
      <c r="U17" s="175"/>
      <c r="V17" s="175"/>
      <c r="W17" s="175"/>
      <c r="X17" s="175"/>
      <c r="Y17" s="175"/>
      <c r="Z17" s="176"/>
    </row>
    <row r="18" spans="2:40" x14ac:dyDescent="0.3">
      <c r="B18" s="31"/>
      <c r="C18" s="31"/>
      <c r="D18" s="174"/>
      <c r="E18" s="175"/>
      <c r="F18" s="175"/>
      <c r="G18" s="175"/>
      <c r="H18" s="175"/>
      <c r="I18" s="175"/>
      <c r="J18" s="175"/>
      <c r="K18" s="175"/>
      <c r="L18" s="175"/>
      <c r="M18" s="175"/>
      <c r="N18" s="175"/>
      <c r="O18" s="175"/>
      <c r="P18" s="175"/>
      <c r="Q18" s="175"/>
      <c r="R18" s="175"/>
      <c r="S18" s="175"/>
      <c r="T18" s="175"/>
      <c r="U18" s="175"/>
      <c r="V18" s="175"/>
      <c r="W18" s="175"/>
      <c r="X18" s="175"/>
      <c r="Y18" s="175"/>
      <c r="Z18" s="176"/>
    </row>
    <row r="19" spans="2:40" x14ac:dyDescent="0.3">
      <c r="B19" s="31"/>
      <c r="C19" s="31"/>
      <c r="D19" s="174"/>
      <c r="E19" s="175"/>
      <c r="F19" s="175"/>
      <c r="G19" s="175"/>
      <c r="H19" s="175"/>
      <c r="I19" s="175"/>
      <c r="J19" s="175"/>
      <c r="K19" s="175"/>
      <c r="L19" s="175"/>
      <c r="M19" s="175"/>
      <c r="N19" s="175"/>
      <c r="O19" s="175"/>
      <c r="P19" s="175"/>
      <c r="Q19" s="175"/>
      <c r="R19" s="175"/>
      <c r="S19" s="175"/>
      <c r="T19" s="175"/>
      <c r="U19" s="175"/>
      <c r="V19" s="175"/>
      <c r="W19" s="175"/>
      <c r="X19" s="175"/>
      <c r="Y19" s="175"/>
      <c r="Z19" s="176"/>
    </row>
    <row r="20" spans="2:40" x14ac:dyDescent="0.3">
      <c r="B20" s="31"/>
      <c r="C20" s="31"/>
      <c r="D20" s="174"/>
      <c r="E20" s="175"/>
      <c r="F20" s="175"/>
      <c r="G20" s="175"/>
      <c r="H20" s="175"/>
      <c r="I20" s="175"/>
      <c r="J20" s="175"/>
      <c r="K20" s="175"/>
      <c r="L20" s="175"/>
      <c r="M20" s="175"/>
      <c r="N20" s="175"/>
      <c r="O20" s="175"/>
      <c r="P20" s="175"/>
      <c r="Q20" s="175"/>
      <c r="R20" s="175"/>
      <c r="S20" s="175"/>
      <c r="T20" s="175"/>
      <c r="U20" s="175"/>
      <c r="V20" s="175"/>
      <c r="W20" s="175"/>
      <c r="X20" s="175"/>
      <c r="Y20" s="175"/>
      <c r="Z20" s="176"/>
    </row>
    <row r="21" spans="2:40" x14ac:dyDescent="0.3">
      <c r="B21" s="31"/>
      <c r="C21" s="31"/>
      <c r="D21" s="174"/>
      <c r="E21" s="175"/>
      <c r="F21" s="175"/>
      <c r="G21" s="175"/>
      <c r="H21" s="175"/>
      <c r="I21" s="175"/>
      <c r="J21" s="175"/>
      <c r="K21" s="175"/>
      <c r="L21" s="175"/>
      <c r="M21" s="175"/>
      <c r="N21" s="175"/>
      <c r="O21" s="175"/>
      <c r="P21" s="175"/>
      <c r="Q21" s="175"/>
      <c r="R21" s="175"/>
      <c r="S21" s="175"/>
      <c r="T21" s="175"/>
      <c r="U21" s="175"/>
      <c r="V21" s="175"/>
      <c r="W21" s="175"/>
      <c r="X21" s="175"/>
      <c r="Y21" s="175"/>
      <c r="Z21" s="176"/>
    </row>
    <row r="22" spans="2:40" x14ac:dyDescent="0.3">
      <c r="B22" s="31"/>
      <c r="C22" s="31"/>
      <c r="D22" s="174"/>
      <c r="E22" s="175"/>
      <c r="F22" s="175"/>
      <c r="G22" s="175"/>
      <c r="H22" s="175"/>
      <c r="I22" s="175"/>
      <c r="J22" s="175"/>
      <c r="K22" s="175"/>
      <c r="L22" s="175"/>
      <c r="M22" s="175"/>
      <c r="N22" s="175"/>
      <c r="O22" s="175"/>
      <c r="P22" s="175"/>
      <c r="Q22" s="175"/>
      <c r="R22" s="175"/>
      <c r="S22" s="175"/>
      <c r="T22" s="175"/>
      <c r="U22" s="175"/>
      <c r="V22" s="175"/>
      <c r="W22" s="175"/>
      <c r="X22" s="175"/>
      <c r="Y22" s="175"/>
      <c r="Z22" s="176"/>
    </row>
    <row r="23" spans="2:40" x14ac:dyDescent="0.3">
      <c r="B23" s="31"/>
      <c r="C23" s="31"/>
      <c r="D23" s="174"/>
      <c r="E23" s="175"/>
      <c r="F23" s="175"/>
      <c r="G23" s="175"/>
      <c r="H23" s="175"/>
      <c r="I23" s="175"/>
      <c r="J23" s="175"/>
      <c r="K23" s="175"/>
      <c r="L23" s="175"/>
      <c r="M23" s="175"/>
      <c r="N23" s="175"/>
      <c r="O23" s="175"/>
      <c r="P23" s="175"/>
      <c r="Q23" s="175"/>
      <c r="R23" s="175"/>
      <c r="S23" s="175"/>
      <c r="T23" s="175"/>
      <c r="U23" s="175"/>
      <c r="V23" s="175"/>
      <c r="W23" s="175"/>
      <c r="X23" s="175"/>
      <c r="Y23" s="175"/>
      <c r="Z23" s="176"/>
    </row>
    <row r="24" spans="2:40" x14ac:dyDescent="0.3">
      <c r="B24" s="31"/>
      <c r="C24" s="31"/>
      <c r="D24" s="174"/>
      <c r="E24" s="175"/>
      <c r="F24" s="175"/>
      <c r="G24" s="175"/>
      <c r="H24" s="175"/>
      <c r="I24" s="175"/>
      <c r="J24" s="175"/>
      <c r="K24" s="175"/>
      <c r="L24" s="175"/>
      <c r="M24" s="175"/>
      <c r="N24" s="175"/>
      <c r="O24" s="175"/>
      <c r="P24" s="175"/>
      <c r="Q24" s="175"/>
      <c r="R24" s="175"/>
      <c r="S24" s="175"/>
      <c r="T24" s="175"/>
      <c r="U24" s="175"/>
      <c r="V24" s="175"/>
      <c r="W24" s="175"/>
      <c r="X24" s="175"/>
      <c r="Y24" s="175"/>
      <c r="Z24" s="176"/>
    </row>
    <row r="25" spans="2:40" x14ac:dyDescent="0.3">
      <c r="B25" s="31"/>
      <c r="C25" s="31"/>
      <c r="D25" s="174"/>
      <c r="E25" s="175"/>
      <c r="F25" s="175"/>
      <c r="G25" s="175"/>
      <c r="H25" s="175"/>
      <c r="I25" s="175"/>
      <c r="J25" s="175"/>
      <c r="K25" s="175"/>
      <c r="L25" s="175"/>
      <c r="M25" s="175"/>
      <c r="N25" s="175"/>
      <c r="O25" s="175"/>
      <c r="P25" s="175"/>
      <c r="Q25" s="175"/>
      <c r="R25" s="175"/>
      <c r="S25" s="175"/>
      <c r="T25" s="175"/>
      <c r="U25" s="175"/>
      <c r="V25" s="175"/>
      <c r="W25" s="175"/>
      <c r="X25" s="175"/>
      <c r="Y25" s="175"/>
      <c r="Z25" s="176"/>
    </row>
    <row r="26" spans="2:40" x14ac:dyDescent="0.3">
      <c r="B26" s="31"/>
      <c r="C26" s="31"/>
      <c r="D26" s="174"/>
      <c r="E26" s="175"/>
      <c r="F26" s="175"/>
      <c r="G26" s="175"/>
      <c r="H26" s="175"/>
      <c r="I26" s="175"/>
      <c r="J26" s="175"/>
      <c r="K26" s="175"/>
      <c r="L26" s="175"/>
      <c r="M26" s="175"/>
      <c r="N26" s="175"/>
      <c r="O26" s="175"/>
      <c r="P26" s="175"/>
      <c r="Q26" s="175"/>
      <c r="R26" s="175"/>
      <c r="S26" s="175"/>
      <c r="T26" s="175"/>
      <c r="U26" s="175"/>
      <c r="V26" s="175"/>
      <c r="W26" s="175"/>
      <c r="X26" s="175"/>
      <c r="Y26" s="175"/>
      <c r="Z26" s="176"/>
    </row>
    <row r="27" spans="2:40" x14ac:dyDescent="0.3">
      <c r="B27" s="31"/>
      <c r="C27" s="31"/>
      <c r="D27" s="177"/>
      <c r="E27" s="170"/>
      <c r="F27" s="170"/>
      <c r="G27" s="170"/>
      <c r="H27" s="170"/>
      <c r="I27" s="170"/>
      <c r="J27" s="170"/>
      <c r="K27" s="170"/>
      <c r="L27" s="170"/>
      <c r="M27" s="170"/>
      <c r="N27" s="170"/>
      <c r="O27" s="170"/>
      <c r="P27" s="170"/>
      <c r="Q27" s="170"/>
      <c r="R27" s="170"/>
      <c r="S27" s="170"/>
      <c r="T27" s="170"/>
      <c r="U27" s="170"/>
      <c r="V27" s="170"/>
      <c r="W27" s="170"/>
      <c r="X27" s="170"/>
      <c r="Y27" s="170"/>
      <c r="Z27" s="178"/>
    </row>
    <row r="28" spans="2:40" x14ac:dyDescent="0.3">
      <c r="B28" s="31"/>
      <c r="C28" s="31"/>
      <c r="D28" s="21"/>
    </row>
    <row r="29" spans="2:40" x14ac:dyDescent="0.3">
      <c r="B29" s="240" t="s">
        <v>88</v>
      </c>
      <c r="C29" s="240"/>
      <c r="D29" s="24" t="s">
        <v>269</v>
      </c>
    </row>
    <row r="30" spans="2:40" x14ac:dyDescent="0.3">
      <c r="B30" s="31"/>
      <c r="C30" s="31"/>
      <c r="D30" s="275" t="s">
        <v>270</v>
      </c>
      <c r="E30" s="275"/>
      <c r="F30" s="275"/>
      <c r="G30" s="275"/>
      <c r="H30" s="275"/>
      <c r="I30" s="275"/>
      <c r="J30" s="275"/>
      <c r="K30" s="275"/>
      <c r="L30" s="275"/>
      <c r="M30" s="275"/>
      <c r="N30" s="275"/>
      <c r="O30" s="275"/>
      <c r="P30" s="275"/>
      <c r="Q30" s="275"/>
      <c r="R30" s="275"/>
      <c r="S30" s="275"/>
      <c r="T30" s="275"/>
      <c r="U30" s="275"/>
      <c r="V30" s="275"/>
      <c r="W30" s="275"/>
      <c r="X30" s="275"/>
      <c r="Y30" s="275"/>
      <c r="Z30" s="275"/>
    </row>
    <row r="31" spans="2:40" ht="53" customHeight="1" x14ac:dyDescent="0.3">
      <c r="B31" s="31"/>
      <c r="C31" s="31"/>
      <c r="D31" s="274"/>
      <c r="E31" s="274"/>
      <c r="F31" s="274"/>
      <c r="G31" s="274"/>
      <c r="H31" s="274"/>
      <c r="I31" s="274"/>
      <c r="J31" s="274"/>
      <c r="K31" s="274"/>
      <c r="L31" s="274"/>
      <c r="M31" s="274"/>
      <c r="N31" s="274"/>
      <c r="O31" s="274"/>
      <c r="P31" s="274"/>
      <c r="Q31" s="274"/>
      <c r="R31" s="274"/>
      <c r="S31" s="274"/>
      <c r="T31" s="274"/>
      <c r="U31" s="274"/>
      <c r="V31" s="274"/>
      <c r="W31" s="274"/>
      <c r="X31" s="274"/>
      <c r="Y31" s="274"/>
      <c r="Z31" s="274"/>
      <c r="AA31" s="179"/>
      <c r="AB31" s="179"/>
      <c r="AC31" s="179"/>
      <c r="AD31" s="179"/>
      <c r="AE31" s="179"/>
      <c r="AF31" s="179"/>
      <c r="AG31" s="179"/>
      <c r="AH31" s="179"/>
      <c r="AI31" s="179"/>
      <c r="AJ31" s="179"/>
      <c r="AK31" s="179"/>
      <c r="AL31" s="179"/>
      <c r="AM31" s="179"/>
      <c r="AN31" s="179"/>
    </row>
    <row r="32" spans="2:40" x14ac:dyDescent="0.3">
      <c r="B32" s="31"/>
      <c r="C32" s="31"/>
      <c r="D32" s="171"/>
      <c r="E32" s="172"/>
      <c r="F32" s="172"/>
      <c r="G32" s="172"/>
      <c r="H32" s="172"/>
      <c r="I32" s="172"/>
      <c r="J32" s="172"/>
      <c r="K32" s="172"/>
      <c r="L32" s="172"/>
      <c r="M32" s="172"/>
      <c r="N32" s="172"/>
      <c r="O32" s="172"/>
      <c r="P32" s="172"/>
      <c r="Q32" s="172"/>
      <c r="R32" s="172"/>
      <c r="S32" s="172"/>
      <c r="T32" s="172"/>
      <c r="U32" s="172"/>
      <c r="V32" s="172"/>
      <c r="W32" s="172"/>
      <c r="X32" s="172"/>
      <c r="Y32" s="172"/>
      <c r="Z32" s="173"/>
    </row>
    <row r="33" spans="2:30" x14ac:dyDescent="0.3">
      <c r="B33" s="31"/>
      <c r="C33" s="31"/>
      <c r="D33" s="174"/>
      <c r="E33" s="175"/>
      <c r="F33" s="175"/>
      <c r="G33" s="175"/>
      <c r="H33" s="175"/>
      <c r="I33" s="175"/>
      <c r="J33" s="175"/>
      <c r="K33" s="175"/>
      <c r="L33" s="175"/>
      <c r="M33" s="175"/>
      <c r="N33" s="175"/>
      <c r="O33" s="175"/>
      <c r="P33" s="175"/>
      <c r="Q33" s="175"/>
      <c r="R33" s="175"/>
      <c r="S33" s="175"/>
      <c r="T33" s="175"/>
      <c r="U33" s="175"/>
      <c r="V33" s="175"/>
      <c r="W33" s="175"/>
      <c r="X33" s="175"/>
      <c r="Y33" s="175"/>
      <c r="Z33" s="176"/>
    </row>
    <row r="34" spans="2:30" x14ac:dyDescent="0.3">
      <c r="B34" s="31"/>
      <c r="C34" s="31"/>
      <c r="D34" s="174"/>
      <c r="E34" s="175"/>
      <c r="F34" s="175"/>
      <c r="G34" s="175"/>
      <c r="H34" s="175"/>
      <c r="I34" s="175"/>
      <c r="J34" s="175"/>
      <c r="K34" s="175"/>
      <c r="L34" s="175"/>
      <c r="M34" s="175"/>
      <c r="N34" s="175"/>
      <c r="O34" s="175"/>
      <c r="P34" s="175"/>
      <c r="Q34" s="175"/>
      <c r="R34" s="175"/>
      <c r="S34" s="175"/>
      <c r="T34" s="175"/>
      <c r="U34" s="175"/>
      <c r="V34" s="175"/>
      <c r="W34" s="175"/>
      <c r="X34" s="175"/>
      <c r="Y34" s="175"/>
      <c r="Z34" s="176"/>
    </row>
    <row r="35" spans="2:30" x14ac:dyDescent="0.3">
      <c r="B35" s="31"/>
      <c r="C35" s="31"/>
      <c r="D35" s="174"/>
      <c r="E35" s="175"/>
      <c r="F35" s="175"/>
      <c r="G35" s="175"/>
      <c r="H35" s="175"/>
      <c r="I35" s="175"/>
      <c r="J35" s="175"/>
      <c r="K35" s="175"/>
      <c r="L35" s="175"/>
      <c r="M35" s="175"/>
      <c r="N35" s="175"/>
      <c r="O35" s="175"/>
      <c r="P35" s="175"/>
      <c r="Q35" s="175"/>
      <c r="R35" s="175"/>
      <c r="S35" s="175"/>
      <c r="T35" s="175"/>
      <c r="U35" s="175"/>
      <c r="V35" s="175"/>
      <c r="W35" s="175"/>
      <c r="X35" s="175"/>
      <c r="Y35" s="175"/>
      <c r="Z35" s="176"/>
    </row>
    <row r="36" spans="2:30" x14ac:dyDescent="0.3">
      <c r="B36" s="31"/>
      <c r="C36" s="31"/>
      <c r="D36" s="174"/>
      <c r="E36" s="175"/>
      <c r="F36" s="175"/>
      <c r="G36" s="175"/>
      <c r="H36" s="175"/>
      <c r="I36" s="175"/>
      <c r="J36" s="175"/>
      <c r="K36" s="175"/>
      <c r="L36" s="175"/>
      <c r="M36" s="175"/>
      <c r="N36" s="175"/>
      <c r="O36" s="175"/>
      <c r="P36" s="175"/>
      <c r="Q36" s="175"/>
      <c r="R36" s="175"/>
      <c r="S36" s="175"/>
      <c r="T36" s="175"/>
      <c r="U36" s="175"/>
      <c r="V36" s="175"/>
      <c r="W36" s="175"/>
      <c r="X36" s="175"/>
      <c r="Y36" s="175"/>
      <c r="Z36" s="176"/>
    </row>
    <row r="37" spans="2:30" x14ac:dyDescent="0.3">
      <c r="B37" s="31"/>
      <c r="C37" s="31"/>
      <c r="D37" s="174"/>
      <c r="E37" s="175"/>
      <c r="F37" s="175"/>
      <c r="G37" s="175"/>
      <c r="H37" s="175"/>
      <c r="I37" s="175"/>
      <c r="J37" s="175"/>
      <c r="K37" s="175"/>
      <c r="L37" s="175"/>
      <c r="M37" s="175"/>
      <c r="N37" s="175"/>
      <c r="O37" s="175"/>
      <c r="P37" s="175"/>
      <c r="Q37" s="175"/>
      <c r="R37" s="175"/>
      <c r="S37" s="175"/>
      <c r="T37" s="175"/>
      <c r="U37" s="175"/>
      <c r="V37" s="175"/>
      <c r="W37" s="175"/>
      <c r="X37" s="175"/>
      <c r="Y37" s="175"/>
      <c r="Z37" s="176"/>
    </row>
    <row r="38" spans="2:30" x14ac:dyDescent="0.3">
      <c r="B38" s="31"/>
      <c r="C38" s="31"/>
      <c r="D38" s="174"/>
      <c r="E38" s="175"/>
      <c r="F38" s="175"/>
      <c r="G38" s="175"/>
      <c r="H38" s="175"/>
      <c r="I38" s="175"/>
      <c r="J38" s="175"/>
      <c r="K38" s="175"/>
      <c r="L38" s="175"/>
      <c r="M38" s="175"/>
      <c r="N38" s="175"/>
      <c r="O38" s="175"/>
      <c r="P38" s="175"/>
      <c r="Q38" s="175"/>
      <c r="R38" s="175"/>
      <c r="S38" s="175"/>
      <c r="T38" s="175"/>
      <c r="U38" s="175"/>
      <c r="V38" s="175"/>
      <c r="W38" s="175"/>
      <c r="X38" s="175"/>
      <c r="Y38" s="175"/>
      <c r="Z38" s="176"/>
    </row>
    <row r="39" spans="2:30" x14ac:dyDescent="0.3">
      <c r="B39" s="31"/>
      <c r="C39" s="31"/>
      <c r="D39" s="174"/>
      <c r="E39" s="175"/>
      <c r="F39" s="175"/>
      <c r="G39" s="175"/>
      <c r="H39" s="175"/>
      <c r="I39" s="175"/>
      <c r="J39" s="175"/>
      <c r="K39" s="175"/>
      <c r="L39" s="175"/>
      <c r="M39" s="175"/>
      <c r="N39" s="175"/>
      <c r="O39" s="175"/>
      <c r="P39" s="175"/>
      <c r="Q39" s="175"/>
      <c r="R39" s="175"/>
      <c r="S39" s="175"/>
      <c r="T39" s="175"/>
      <c r="U39" s="175"/>
      <c r="V39" s="175"/>
      <c r="W39" s="175"/>
      <c r="X39" s="175"/>
      <c r="Y39" s="175"/>
      <c r="Z39" s="176"/>
    </row>
    <row r="40" spans="2:30" x14ac:dyDescent="0.3">
      <c r="B40" s="31"/>
      <c r="C40" s="31"/>
      <c r="D40" s="174"/>
      <c r="E40" s="175"/>
      <c r="F40" s="175"/>
      <c r="G40" s="175"/>
      <c r="H40" s="175"/>
      <c r="I40" s="175"/>
      <c r="J40" s="175"/>
      <c r="K40" s="175"/>
      <c r="L40" s="175"/>
      <c r="M40" s="175"/>
      <c r="N40" s="175"/>
      <c r="O40" s="175"/>
      <c r="P40" s="175"/>
      <c r="Q40" s="175"/>
      <c r="R40" s="175"/>
      <c r="S40" s="175"/>
      <c r="T40" s="175"/>
      <c r="U40" s="175"/>
      <c r="V40" s="175"/>
      <c r="W40" s="175"/>
      <c r="X40" s="175"/>
      <c r="Y40" s="175"/>
      <c r="Z40" s="176"/>
    </row>
    <row r="41" spans="2:30" x14ac:dyDescent="0.3">
      <c r="D41" s="174"/>
      <c r="E41" s="175"/>
      <c r="F41" s="175"/>
      <c r="G41" s="175"/>
      <c r="H41" s="175"/>
      <c r="I41" s="175"/>
      <c r="J41" s="175"/>
      <c r="K41" s="175"/>
      <c r="L41" s="175"/>
      <c r="M41" s="175"/>
      <c r="N41" s="175"/>
      <c r="O41" s="175"/>
      <c r="P41" s="175"/>
      <c r="Q41" s="175"/>
      <c r="R41" s="175"/>
      <c r="S41" s="175"/>
      <c r="T41" s="175"/>
      <c r="U41" s="175"/>
      <c r="V41" s="175"/>
      <c r="W41" s="175"/>
      <c r="X41" s="175"/>
      <c r="Y41" s="175"/>
      <c r="Z41" s="176"/>
    </row>
    <row r="42" spans="2:30" x14ac:dyDescent="0.3">
      <c r="D42" s="174"/>
      <c r="E42" s="175"/>
      <c r="F42" s="175"/>
      <c r="G42" s="175"/>
      <c r="H42" s="175"/>
      <c r="I42" s="175"/>
      <c r="J42" s="175"/>
      <c r="K42" s="175"/>
      <c r="L42" s="175"/>
      <c r="M42" s="175"/>
      <c r="N42" s="175"/>
      <c r="O42" s="175"/>
      <c r="P42" s="175"/>
      <c r="Q42" s="175"/>
      <c r="R42" s="175"/>
      <c r="S42" s="175"/>
      <c r="T42" s="175"/>
      <c r="U42" s="175"/>
      <c r="V42" s="175"/>
      <c r="W42" s="175"/>
      <c r="X42" s="175"/>
      <c r="Y42" s="175"/>
      <c r="Z42" s="176"/>
    </row>
    <row r="43" spans="2:30" x14ac:dyDescent="0.3">
      <c r="D43" s="177"/>
      <c r="E43" s="170"/>
      <c r="F43" s="170"/>
      <c r="G43" s="170"/>
      <c r="H43" s="170"/>
      <c r="I43" s="170"/>
      <c r="J43" s="170"/>
      <c r="K43" s="170"/>
      <c r="L43" s="170"/>
      <c r="M43" s="170"/>
      <c r="N43" s="170"/>
      <c r="O43" s="170"/>
      <c r="P43" s="170"/>
      <c r="Q43" s="170"/>
      <c r="R43" s="170"/>
      <c r="S43" s="170"/>
      <c r="T43" s="170"/>
      <c r="U43" s="170"/>
      <c r="V43" s="170"/>
      <c r="W43" s="170"/>
      <c r="X43" s="170"/>
      <c r="Y43" s="170"/>
      <c r="Z43" s="178"/>
    </row>
    <row r="46" spans="2:30" ht="17" customHeight="1" x14ac:dyDescent="0.3">
      <c r="B46" s="240" t="s">
        <v>89</v>
      </c>
      <c r="C46" s="240"/>
      <c r="D46" s="149" t="s">
        <v>267</v>
      </c>
    </row>
    <row r="47" spans="2:30" x14ac:dyDescent="0.3">
      <c r="D47" s="8" t="s">
        <v>90</v>
      </c>
      <c r="O47" s="260"/>
      <c r="P47" s="261"/>
      <c r="Q47" s="261"/>
      <c r="R47" s="261"/>
      <c r="S47" s="261"/>
      <c r="T47" s="261"/>
      <c r="U47" s="261"/>
      <c r="V47" s="261"/>
      <c r="W47" s="261"/>
      <c r="X47" s="261"/>
      <c r="Y47" s="261"/>
      <c r="Z47" s="261"/>
      <c r="AA47" s="261"/>
      <c r="AB47" s="261"/>
      <c r="AC47" s="261"/>
      <c r="AD47" s="262"/>
    </row>
    <row r="48" spans="2:30" x14ac:dyDescent="0.3">
      <c r="D48" s="8" t="s">
        <v>91</v>
      </c>
      <c r="O48" s="260"/>
      <c r="P48" s="261"/>
      <c r="Q48" s="261"/>
      <c r="R48" s="261"/>
      <c r="S48" s="261"/>
      <c r="T48" s="261"/>
      <c r="U48" s="261"/>
      <c r="V48" s="261"/>
      <c r="W48" s="261"/>
      <c r="X48" s="261"/>
      <c r="Y48" s="261"/>
      <c r="Z48" s="261"/>
      <c r="AA48" s="261"/>
      <c r="AB48" s="261"/>
      <c r="AC48" s="261"/>
      <c r="AD48" s="262"/>
    </row>
    <row r="49" spans="2:30" x14ac:dyDescent="0.3">
      <c r="D49" s="8" t="s">
        <v>92</v>
      </c>
      <c r="O49" s="263"/>
      <c r="P49" s="264"/>
      <c r="Q49" s="264"/>
      <c r="R49" s="264"/>
      <c r="S49" s="264"/>
      <c r="T49" s="264"/>
      <c r="U49" s="264"/>
      <c r="V49" s="264"/>
      <c r="W49" s="264"/>
      <c r="X49" s="264"/>
      <c r="Y49" s="264"/>
      <c r="Z49" s="264"/>
      <c r="AA49" s="264"/>
      <c r="AB49" s="264"/>
      <c r="AC49" s="264"/>
      <c r="AD49" s="265"/>
    </row>
    <row r="51" spans="2:30" x14ac:dyDescent="0.3">
      <c r="B51" s="240" t="s">
        <v>93</v>
      </c>
      <c r="C51" s="240"/>
      <c r="D51" s="24" t="s">
        <v>94</v>
      </c>
      <c r="O51" s="272"/>
      <c r="P51" s="272"/>
      <c r="Q51" s="272"/>
      <c r="R51" s="272"/>
      <c r="S51" s="272"/>
      <c r="T51" s="272"/>
      <c r="U51" s="272"/>
      <c r="V51" s="272"/>
      <c r="W51" s="272"/>
      <c r="X51" s="272"/>
      <c r="Y51" s="272"/>
      <c r="Z51" s="272"/>
    </row>
    <row r="53" spans="2:30" x14ac:dyDescent="0.3">
      <c r="B53" s="240" t="s">
        <v>95</v>
      </c>
      <c r="C53" s="240"/>
      <c r="D53" s="24" t="s">
        <v>96</v>
      </c>
    </row>
    <row r="54" spans="2:30" ht="39" customHeight="1" x14ac:dyDescent="0.3">
      <c r="D54" s="275" t="s">
        <v>264</v>
      </c>
      <c r="E54" s="275"/>
      <c r="F54" s="275"/>
      <c r="G54" s="275"/>
      <c r="H54" s="275"/>
      <c r="I54" s="275"/>
      <c r="J54" s="275"/>
      <c r="K54" s="275"/>
      <c r="L54" s="275"/>
      <c r="M54" s="275"/>
      <c r="N54" s="275"/>
      <c r="O54" s="275"/>
      <c r="P54" s="275"/>
      <c r="Q54" s="275"/>
      <c r="R54" s="275"/>
      <c r="S54" s="275"/>
      <c r="T54" s="275"/>
      <c r="U54" s="275"/>
      <c r="V54" s="275"/>
      <c r="W54" s="275"/>
      <c r="X54" s="275"/>
      <c r="Y54" s="275"/>
      <c r="Z54" s="275"/>
      <c r="AA54" s="275"/>
    </row>
    <row r="55" spans="2:30" ht="12.75" customHeight="1" x14ac:dyDescent="0.3">
      <c r="D55" s="219" t="s">
        <v>97</v>
      </c>
      <c r="E55" s="219"/>
      <c r="F55" s="219"/>
      <c r="G55" s="219"/>
      <c r="H55" s="219"/>
      <c r="I55" s="219"/>
      <c r="J55" s="219"/>
      <c r="K55" s="219"/>
      <c r="L55" s="219"/>
      <c r="M55" s="219"/>
      <c r="N55" s="219"/>
      <c r="O55" s="219"/>
      <c r="P55" s="219"/>
      <c r="Q55" s="219"/>
      <c r="R55" s="219"/>
      <c r="S55" s="219"/>
      <c r="T55" s="219"/>
      <c r="U55" s="219"/>
      <c r="V55" s="219"/>
      <c r="W55" s="266" t="s">
        <v>98</v>
      </c>
      <c r="X55" s="267"/>
      <c r="Y55" s="267"/>
      <c r="Z55" s="268"/>
    </row>
    <row r="56" spans="2:30" x14ac:dyDescent="0.3">
      <c r="D56" s="219"/>
      <c r="E56" s="219"/>
      <c r="F56" s="219"/>
      <c r="G56" s="219"/>
      <c r="H56" s="219"/>
      <c r="I56" s="219"/>
      <c r="J56" s="219"/>
      <c r="K56" s="219"/>
      <c r="L56" s="219"/>
      <c r="M56" s="219"/>
      <c r="N56" s="219"/>
      <c r="O56" s="219"/>
      <c r="P56" s="219"/>
      <c r="Q56" s="219"/>
      <c r="R56" s="219"/>
      <c r="S56" s="219"/>
      <c r="T56" s="219"/>
      <c r="U56" s="219"/>
      <c r="V56" s="219"/>
      <c r="W56" s="269"/>
      <c r="X56" s="270"/>
      <c r="Y56" s="270"/>
      <c r="Z56" s="271"/>
    </row>
    <row r="57" spans="2:30" x14ac:dyDescent="0.3">
      <c r="D57" s="256"/>
      <c r="E57" s="256"/>
      <c r="F57" s="256"/>
      <c r="G57" s="256"/>
      <c r="H57" s="256"/>
      <c r="I57" s="256"/>
      <c r="J57" s="256"/>
      <c r="K57" s="256"/>
      <c r="L57" s="256"/>
      <c r="M57" s="256"/>
      <c r="N57" s="256"/>
      <c r="O57" s="256"/>
      <c r="P57" s="256"/>
      <c r="Q57" s="256"/>
      <c r="R57" s="256"/>
      <c r="S57" s="256"/>
      <c r="T57" s="256"/>
      <c r="U57" s="256"/>
      <c r="V57" s="256"/>
      <c r="W57" s="257"/>
      <c r="X57" s="258"/>
      <c r="Y57" s="258"/>
      <c r="Z57" s="259"/>
    </row>
    <row r="58" spans="2:30" x14ac:dyDescent="0.3">
      <c r="D58" s="256"/>
      <c r="E58" s="256"/>
      <c r="F58" s="256"/>
      <c r="G58" s="256"/>
      <c r="H58" s="256"/>
      <c r="I58" s="256"/>
      <c r="J58" s="256"/>
      <c r="K58" s="256"/>
      <c r="L58" s="256"/>
      <c r="M58" s="256"/>
      <c r="N58" s="256"/>
      <c r="O58" s="256"/>
      <c r="P58" s="256"/>
      <c r="Q58" s="256"/>
      <c r="R58" s="256"/>
      <c r="S58" s="256"/>
      <c r="T58" s="256"/>
      <c r="U58" s="256"/>
      <c r="V58" s="256"/>
      <c r="W58" s="257"/>
      <c r="X58" s="258"/>
      <c r="Y58" s="258"/>
      <c r="Z58" s="259"/>
    </row>
    <row r="59" spans="2:30" x14ac:dyDescent="0.3">
      <c r="D59" s="256"/>
      <c r="E59" s="256"/>
      <c r="F59" s="256"/>
      <c r="G59" s="256"/>
      <c r="H59" s="256"/>
      <c r="I59" s="256"/>
      <c r="J59" s="256"/>
      <c r="K59" s="256"/>
      <c r="L59" s="256"/>
      <c r="M59" s="256"/>
      <c r="N59" s="256"/>
      <c r="O59" s="256"/>
      <c r="P59" s="256"/>
      <c r="Q59" s="256"/>
      <c r="R59" s="256"/>
      <c r="S59" s="256"/>
      <c r="T59" s="256"/>
      <c r="U59" s="256"/>
      <c r="V59" s="256"/>
      <c r="W59" s="257"/>
      <c r="X59" s="258"/>
      <c r="Y59" s="258"/>
      <c r="Z59" s="259"/>
    </row>
    <row r="60" spans="2:30" x14ac:dyDescent="0.3">
      <c r="D60" s="256"/>
      <c r="E60" s="256"/>
      <c r="F60" s="256"/>
      <c r="G60" s="256"/>
      <c r="H60" s="256"/>
      <c r="I60" s="256"/>
      <c r="J60" s="256"/>
      <c r="K60" s="256"/>
      <c r="L60" s="256"/>
      <c r="M60" s="256"/>
      <c r="N60" s="256"/>
      <c r="O60" s="256"/>
      <c r="P60" s="256"/>
      <c r="Q60" s="256"/>
      <c r="R60" s="256"/>
      <c r="S60" s="256"/>
      <c r="T60" s="256"/>
      <c r="U60" s="256"/>
      <c r="V60" s="256"/>
      <c r="W60" s="257"/>
      <c r="X60" s="258"/>
      <c r="Y60" s="258"/>
      <c r="Z60" s="259"/>
    </row>
    <row r="61" spans="2:30" x14ac:dyDescent="0.3">
      <c r="D61" s="256"/>
      <c r="E61" s="256"/>
      <c r="F61" s="256"/>
      <c r="G61" s="256"/>
      <c r="H61" s="256"/>
      <c r="I61" s="256"/>
      <c r="J61" s="256"/>
      <c r="K61" s="256"/>
      <c r="L61" s="256"/>
      <c r="M61" s="256"/>
      <c r="N61" s="256"/>
      <c r="O61" s="256"/>
      <c r="P61" s="256"/>
      <c r="Q61" s="256"/>
      <c r="R61" s="256"/>
      <c r="S61" s="256"/>
      <c r="T61" s="256"/>
      <c r="U61" s="256"/>
      <c r="V61" s="256"/>
      <c r="W61" s="257"/>
      <c r="X61" s="258"/>
      <c r="Y61" s="258"/>
      <c r="Z61" s="259"/>
    </row>
    <row r="62" spans="2:30" x14ac:dyDescent="0.3">
      <c r="D62" s="256"/>
      <c r="E62" s="256"/>
      <c r="F62" s="256"/>
      <c r="G62" s="256"/>
      <c r="H62" s="256"/>
      <c r="I62" s="256"/>
      <c r="J62" s="256"/>
      <c r="K62" s="256"/>
      <c r="L62" s="256"/>
      <c r="M62" s="256"/>
      <c r="N62" s="256"/>
      <c r="O62" s="256"/>
      <c r="P62" s="256"/>
      <c r="Q62" s="256"/>
      <c r="R62" s="256"/>
      <c r="S62" s="256"/>
      <c r="T62" s="256"/>
      <c r="U62" s="256"/>
      <c r="V62" s="256"/>
      <c r="W62" s="257"/>
      <c r="X62" s="258"/>
      <c r="Y62" s="258"/>
      <c r="Z62" s="259"/>
    </row>
    <row r="63" spans="2:30" x14ac:dyDescent="0.3">
      <c r="D63" s="56" t="s">
        <v>99</v>
      </c>
    </row>
    <row r="65" spans="1:27" s="98" customFormat="1" ht="14.5" x14ac:dyDescent="0.3">
      <c r="A65" s="65"/>
      <c r="B65" s="66" t="s">
        <v>271</v>
      </c>
      <c r="C65" s="65"/>
      <c r="D65" s="65"/>
      <c r="E65" s="65"/>
      <c r="F65" s="65"/>
      <c r="G65" s="65"/>
      <c r="H65" s="65"/>
      <c r="I65" s="65"/>
      <c r="J65" s="65"/>
      <c r="K65" s="65"/>
      <c r="L65" s="65"/>
      <c r="M65" s="65"/>
      <c r="N65" s="65"/>
      <c r="O65" s="65"/>
      <c r="P65" s="65"/>
      <c r="Q65" s="65"/>
      <c r="R65" s="65"/>
      <c r="S65" s="65"/>
      <c r="T65" s="65"/>
      <c r="U65" s="65"/>
      <c r="V65" s="65"/>
      <c r="W65" s="65"/>
      <c r="X65" s="65"/>
      <c r="Y65" s="65"/>
      <c r="Z65" s="65"/>
      <c r="AA65" s="65"/>
    </row>
    <row r="66" spans="1:27" ht="9" customHeight="1" x14ac:dyDescent="0.3"/>
    <row r="67" spans="1:27" ht="21.65" customHeight="1" x14ac:dyDescent="0.3">
      <c r="A67" s="23"/>
      <c r="B67" s="21" t="s">
        <v>100</v>
      </c>
    </row>
    <row r="68" spans="1:27" x14ac:dyDescent="0.3">
      <c r="B68" s="240" t="s">
        <v>101</v>
      </c>
      <c r="C68" s="240"/>
      <c r="D68" s="24" t="s">
        <v>257</v>
      </c>
    </row>
    <row r="69" spans="1:27" ht="53" customHeight="1" x14ac:dyDescent="0.3">
      <c r="C69" s="93"/>
      <c r="D69" s="182" t="s">
        <v>258</v>
      </c>
      <c r="E69" s="182"/>
      <c r="F69" s="182"/>
      <c r="G69" s="182"/>
      <c r="H69" s="182"/>
      <c r="I69" s="182"/>
      <c r="J69" s="182"/>
      <c r="K69" s="182"/>
      <c r="L69" s="182"/>
      <c r="M69" s="182"/>
      <c r="N69" s="182"/>
      <c r="O69" s="182"/>
      <c r="P69" s="182"/>
      <c r="Q69" s="182"/>
      <c r="R69" s="182"/>
      <c r="S69" s="182"/>
      <c r="T69" s="182"/>
      <c r="U69" s="182"/>
      <c r="V69" s="182"/>
      <c r="W69" s="182"/>
      <c r="X69" s="182"/>
      <c r="Y69" s="182"/>
      <c r="Z69" s="182"/>
    </row>
    <row r="70" spans="1:27" x14ac:dyDescent="0.3">
      <c r="A70" s="18"/>
      <c r="B70" s="101"/>
      <c r="D70" s="256"/>
      <c r="E70" s="256"/>
      <c r="F70" s="256"/>
      <c r="G70" s="256"/>
      <c r="H70" s="256"/>
      <c r="I70" s="256"/>
      <c r="J70" s="256"/>
      <c r="K70" s="256"/>
      <c r="L70" s="256"/>
      <c r="M70" s="256"/>
      <c r="N70" s="256"/>
      <c r="O70" s="256"/>
      <c r="P70" s="256"/>
      <c r="Q70" s="256"/>
      <c r="R70" s="256"/>
      <c r="S70" s="256"/>
      <c r="T70" s="256"/>
      <c r="U70" s="256"/>
      <c r="V70" s="256"/>
      <c r="W70" s="256"/>
      <c r="X70" s="256"/>
      <c r="Y70" s="256"/>
      <c r="Z70" s="256"/>
    </row>
    <row r="71" spans="1:27" x14ac:dyDescent="0.3">
      <c r="A71" s="18"/>
      <c r="B71" s="101"/>
      <c r="D71" s="256"/>
      <c r="E71" s="256"/>
      <c r="F71" s="256"/>
      <c r="G71" s="256"/>
      <c r="H71" s="256"/>
      <c r="I71" s="256"/>
      <c r="J71" s="256"/>
      <c r="K71" s="256"/>
      <c r="L71" s="256"/>
      <c r="M71" s="256"/>
      <c r="N71" s="256"/>
      <c r="O71" s="256"/>
      <c r="P71" s="256"/>
      <c r="Q71" s="256"/>
      <c r="R71" s="256"/>
      <c r="S71" s="256"/>
      <c r="T71" s="256"/>
      <c r="U71" s="256"/>
      <c r="V71" s="256"/>
      <c r="W71" s="256"/>
      <c r="X71" s="256"/>
      <c r="Y71" s="256"/>
      <c r="Z71" s="256"/>
    </row>
    <row r="72" spans="1:27" x14ac:dyDescent="0.3">
      <c r="A72" s="18"/>
      <c r="B72" s="101"/>
      <c r="D72" s="256"/>
      <c r="E72" s="256"/>
      <c r="F72" s="256"/>
      <c r="G72" s="256"/>
      <c r="H72" s="256"/>
      <c r="I72" s="256"/>
      <c r="J72" s="256"/>
      <c r="K72" s="256"/>
      <c r="L72" s="256"/>
      <c r="M72" s="256"/>
      <c r="N72" s="256"/>
      <c r="O72" s="256"/>
      <c r="P72" s="256"/>
      <c r="Q72" s="256"/>
      <c r="R72" s="256"/>
      <c r="S72" s="256"/>
      <c r="T72" s="256"/>
      <c r="U72" s="256"/>
      <c r="V72" s="256"/>
      <c r="W72" s="256"/>
      <c r="X72" s="256"/>
      <c r="Y72" s="256"/>
      <c r="Z72" s="256"/>
    </row>
    <row r="73" spans="1:27" x14ac:dyDescent="0.3">
      <c r="A73" s="18"/>
      <c r="B73" s="101"/>
      <c r="D73" s="256"/>
      <c r="E73" s="256"/>
      <c r="F73" s="256"/>
      <c r="G73" s="256"/>
      <c r="H73" s="256"/>
      <c r="I73" s="256"/>
      <c r="J73" s="256"/>
      <c r="K73" s="256"/>
      <c r="L73" s="256"/>
      <c r="M73" s="256"/>
      <c r="N73" s="256"/>
      <c r="O73" s="256"/>
      <c r="P73" s="256"/>
      <c r="Q73" s="256"/>
      <c r="R73" s="256"/>
      <c r="S73" s="256"/>
      <c r="T73" s="256"/>
      <c r="U73" s="256"/>
      <c r="V73" s="256"/>
      <c r="W73" s="256"/>
      <c r="X73" s="256"/>
      <c r="Y73" s="256"/>
      <c r="Z73" s="256"/>
    </row>
    <row r="74" spans="1:27" x14ac:dyDescent="0.3">
      <c r="A74" s="18"/>
      <c r="B74" s="101"/>
      <c r="D74" s="256"/>
      <c r="E74" s="256"/>
      <c r="F74" s="256"/>
      <c r="G74" s="256"/>
      <c r="H74" s="256"/>
      <c r="I74" s="256"/>
      <c r="J74" s="256"/>
      <c r="K74" s="256"/>
      <c r="L74" s="256"/>
      <c r="M74" s="256"/>
      <c r="N74" s="256"/>
      <c r="O74" s="256"/>
      <c r="P74" s="256"/>
      <c r="Q74" s="256"/>
      <c r="R74" s="256"/>
      <c r="S74" s="256"/>
      <c r="T74" s="256"/>
      <c r="U74" s="256"/>
      <c r="V74" s="256"/>
      <c r="W74" s="256"/>
      <c r="X74" s="256"/>
      <c r="Y74" s="256"/>
      <c r="Z74" s="256"/>
    </row>
    <row r="75" spans="1:27" x14ac:dyDescent="0.3">
      <c r="A75" s="18"/>
      <c r="B75" s="101"/>
      <c r="D75" s="256"/>
      <c r="E75" s="256"/>
      <c r="F75" s="256"/>
      <c r="G75" s="256"/>
      <c r="H75" s="256"/>
      <c r="I75" s="256"/>
      <c r="J75" s="256"/>
      <c r="K75" s="256"/>
      <c r="L75" s="256"/>
      <c r="M75" s="256"/>
      <c r="N75" s="256"/>
      <c r="O75" s="256"/>
      <c r="P75" s="256"/>
      <c r="Q75" s="256"/>
      <c r="R75" s="256"/>
      <c r="S75" s="256"/>
      <c r="T75" s="256"/>
      <c r="U75" s="256"/>
      <c r="V75" s="256"/>
      <c r="W75" s="256"/>
      <c r="X75" s="256"/>
      <c r="Y75" s="256"/>
      <c r="Z75" s="256"/>
    </row>
    <row r="77" spans="1:27" x14ac:dyDescent="0.3">
      <c r="B77" s="240" t="s">
        <v>102</v>
      </c>
      <c r="C77" s="240"/>
      <c r="D77" s="24" t="s">
        <v>259</v>
      </c>
    </row>
    <row r="78" spans="1:27" ht="69" customHeight="1" x14ac:dyDescent="0.3">
      <c r="B78" s="31"/>
      <c r="C78" s="93"/>
      <c r="D78" s="182" t="s">
        <v>260</v>
      </c>
      <c r="E78" s="182"/>
      <c r="F78" s="182"/>
      <c r="G78" s="182"/>
      <c r="H78" s="182"/>
      <c r="I78" s="182"/>
      <c r="J78" s="182"/>
      <c r="K78" s="182"/>
      <c r="L78" s="182"/>
      <c r="M78" s="182"/>
      <c r="N78" s="182"/>
      <c r="O78" s="182"/>
      <c r="P78" s="182"/>
      <c r="Q78" s="182"/>
      <c r="R78" s="182"/>
      <c r="S78" s="182"/>
      <c r="T78" s="182"/>
      <c r="U78" s="182"/>
      <c r="V78" s="182"/>
      <c r="W78" s="182"/>
      <c r="X78" s="182"/>
      <c r="Y78" s="182"/>
      <c r="Z78" s="182"/>
    </row>
    <row r="79" spans="1:27" x14ac:dyDescent="0.3">
      <c r="D79" s="256"/>
      <c r="E79" s="256"/>
      <c r="F79" s="256"/>
      <c r="G79" s="256"/>
      <c r="H79" s="256"/>
      <c r="I79" s="256"/>
      <c r="J79" s="256"/>
      <c r="K79" s="256"/>
      <c r="L79" s="256"/>
      <c r="M79" s="256"/>
      <c r="N79" s="256"/>
      <c r="O79" s="256"/>
      <c r="P79" s="256"/>
      <c r="Q79" s="256"/>
      <c r="R79" s="256"/>
      <c r="S79" s="256"/>
      <c r="T79" s="256"/>
      <c r="U79" s="256"/>
      <c r="V79" s="256"/>
      <c r="W79" s="256"/>
      <c r="X79" s="256"/>
      <c r="Y79" s="256"/>
      <c r="Z79" s="256"/>
    </row>
    <row r="80" spans="1:27" x14ac:dyDescent="0.3">
      <c r="D80" s="256"/>
      <c r="E80" s="256"/>
      <c r="F80" s="256"/>
      <c r="G80" s="256"/>
      <c r="H80" s="256"/>
      <c r="I80" s="256"/>
      <c r="J80" s="256"/>
      <c r="K80" s="256"/>
      <c r="L80" s="256"/>
      <c r="M80" s="256"/>
      <c r="N80" s="256"/>
      <c r="O80" s="256"/>
      <c r="P80" s="256"/>
      <c r="Q80" s="256"/>
      <c r="R80" s="256"/>
      <c r="S80" s="256"/>
      <c r="T80" s="256"/>
      <c r="U80" s="256"/>
      <c r="V80" s="256"/>
      <c r="W80" s="256"/>
      <c r="X80" s="256"/>
      <c r="Y80" s="256"/>
      <c r="Z80" s="256"/>
    </row>
    <row r="81" spans="2:34" x14ac:dyDescent="0.3">
      <c r="D81" s="256"/>
      <c r="E81" s="256"/>
      <c r="F81" s="256"/>
      <c r="G81" s="256"/>
      <c r="H81" s="256"/>
      <c r="I81" s="256"/>
      <c r="J81" s="256"/>
      <c r="K81" s="256"/>
      <c r="L81" s="256"/>
      <c r="M81" s="256"/>
      <c r="N81" s="256"/>
      <c r="O81" s="256"/>
      <c r="P81" s="256"/>
      <c r="Q81" s="256"/>
      <c r="R81" s="256"/>
      <c r="S81" s="256"/>
      <c r="T81" s="256"/>
      <c r="U81" s="256"/>
      <c r="V81" s="256"/>
      <c r="W81" s="256"/>
      <c r="X81" s="256"/>
      <c r="Y81" s="256"/>
      <c r="Z81" s="256"/>
    </row>
    <row r="82" spans="2:34" x14ac:dyDescent="0.3">
      <c r="D82" s="256"/>
      <c r="E82" s="256"/>
      <c r="F82" s="256"/>
      <c r="G82" s="256"/>
      <c r="H82" s="256"/>
      <c r="I82" s="256"/>
      <c r="J82" s="256"/>
      <c r="K82" s="256"/>
      <c r="L82" s="256"/>
      <c r="M82" s="256"/>
      <c r="N82" s="256"/>
      <c r="O82" s="256"/>
      <c r="P82" s="256"/>
      <c r="Q82" s="256"/>
      <c r="R82" s="256"/>
      <c r="S82" s="256"/>
      <c r="T82" s="256"/>
      <c r="U82" s="256"/>
      <c r="V82" s="256"/>
      <c r="W82" s="256"/>
      <c r="X82" s="256"/>
      <c r="Y82" s="256"/>
      <c r="Z82" s="256"/>
    </row>
    <row r="83" spans="2:34" x14ac:dyDescent="0.3">
      <c r="D83" s="256"/>
      <c r="E83" s="256"/>
      <c r="F83" s="256"/>
      <c r="G83" s="256"/>
      <c r="H83" s="256"/>
      <c r="I83" s="256"/>
      <c r="J83" s="256"/>
      <c r="K83" s="256"/>
      <c r="L83" s="256"/>
      <c r="M83" s="256"/>
      <c r="N83" s="256"/>
      <c r="O83" s="256"/>
      <c r="P83" s="256"/>
      <c r="Q83" s="256"/>
      <c r="R83" s="256"/>
      <c r="S83" s="256"/>
      <c r="T83" s="256"/>
      <c r="U83" s="256"/>
      <c r="V83" s="256"/>
      <c r="W83" s="256"/>
      <c r="X83" s="256"/>
      <c r="Y83" s="256"/>
      <c r="Z83" s="256"/>
    </row>
    <row r="84" spans="2:34" x14ac:dyDescent="0.3">
      <c r="D84" s="256"/>
      <c r="E84" s="256"/>
      <c r="F84" s="256"/>
      <c r="G84" s="256"/>
      <c r="H84" s="256"/>
      <c r="I84" s="256"/>
      <c r="J84" s="256"/>
      <c r="K84" s="256"/>
      <c r="L84" s="256"/>
      <c r="M84" s="256"/>
      <c r="N84" s="256"/>
      <c r="O84" s="256"/>
      <c r="P84" s="256"/>
      <c r="Q84" s="256"/>
      <c r="R84" s="256"/>
      <c r="S84" s="256"/>
      <c r="T84" s="256"/>
      <c r="U84" s="256"/>
      <c r="V84" s="256"/>
      <c r="W84" s="256"/>
      <c r="X84" s="256"/>
      <c r="Y84" s="256"/>
      <c r="Z84" s="256"/>
    </row>
    <row r="86" spans="2:34" x14ac:dyDescent="0.3">
      <c r="B86" s="240" t="s">
        <v>103</v>
      </c>
      <c r="C86" s="240"/>
      <c r="D86" s="24" t="s">
        <v>104</v>
      </c>
    </row>
    <row r="87" spans="2:34" ht="42" customHeight="1" x14ac:dyDescent="0.3">
      <c r="C87" s="93"/>
      <c r="D87" s="182" t="s">
        <v>261</v>
      </c>
      <c r="E87" s="182"/>
      <c r="F87" s="182"/>
      <c r="G87" s="182"/>
      <c r="H87" s="182"/>
      <c r="I87" s="182"/>
      <c r="J87" s="182"/>
      <c r="K87" s="182"/>
      <c r="L87" s="182"/>
      <c r="M87" s="182"/>
      <c r="N87" s="182"/>
      <c r="O87" s="182"/>
      <c r="P87" s="182"/>
      <c r="Q87" s="182"/>
      <c r="R87" s="182"/>
      <c r="S87" s="182"/>
      <c r="T87" s="182"/>
      <c r="U87" s="182"/>
      <c r="V87" s="182"/>
      <c r="W87" s="182"/>
      <c r="X87" s="182"/>
      <c r="Y87" s="182"/>
      <c r="Z87" s="182"/>
      <c r="AA87" s="182"/>
    </row>
    <row r="88" spans="2:34" x14ac:dyDescent="0.3">
      <c r="D88" s="256"/>
      <c r="E88" s="256"/>
      <c r="F88" s="256"/>
      <c r="G88" s="256"/>
      <c r="H88" s="256"/>
      <c r="I88" s="256"/>
      <c r="J88" s="256"/>
      <c r="K88" s="256"/>
      <c r="L88" s="256"/>
      <c r="M88" s="256"/>
      <c r="N88" s="256"/>
      <c r="O88" s="256"/>
      <c r="P88" s="256"/>
      <c r="Q88" s="256"/>
      <c r="R88" s="256"/>
      <c r="S88" s="256"/>
      <c r="T88" s="256"/>
      <c r="U88" s="256"/>
      <c r="V88" s="256"/>
      <c r="W88" s="256"/>
      <c r="X88" s="256"/>
      <c r="Y88" s="256"/>
      <c r="Z88" s="256"/>
    </row>
    <row r="89" spans="2:34" x14ac:dyDescent="0.3">
      <c r="D89" s="256"/>
      <c r="E89" s="256"/>
      <c r="F89" s="256"/>
      <c r="G89" s="256"/>
      <c r="H89" s="256"/>
      <c r="I89" s="256"/>
      <c r="J89" s="256"/>
      <c r="K89" s="256"/>
      <c r="L89" s="256"/>
      <c r="M89" s="256"/>
      <c r="N89" s="256"/>
      <c r="O89" s="256"/>
      <c r="P89" s="256"/>
      <c r="Q89" s="256"/>
      <c r="R89" s="256"/>
      <c r="S89" s="256"/>
      <c r="T89" s="256"/>
      <c r="U89" s="256"/>
      <c r="V89" s="256"/>
      <c r="W89" s="256"/>
      <c r="X89" s="256"/>
      <c r="Y89" s="256"/>
      <c r="Z89" s="256"/>
    </row>
    <row r="90" spans="2:34" x14ac:dyDescent="0.3">
      <c r="D90" s="256"/>
      <c r="E90" s="256"/>
      <c r="F90" s="256"/>
      <c r="G90" s="256"/>
      <c r="H90" s="256"/>
      <c r="I90" s="256"/>
      <c r="J90" s="256"/>
      <c r="K90" s="256"/>
      <c r="L90" s="256"/>
      <c r="M90" s="256"/>
      <c r="N90" s="256"/>
      <c r="O90" s="256"/>
      <c r="P90" s="256"/>
      <c r="Q90" s="256"/>
      <c r="R90" s="256"/>
      <c r="S90" s="256"/>
      <c r="T90" s="256"/>
      <c r="U90" s="256"/>
      <c r="V90" s="256"/>
      <c r="W90" s="256"/>
      <c r="X90" s="256"/>
      <c r="Y90" s="256"/>
      <c r="Z90" s="256"/>
    </row>
    <row r="91" spans="2:34" x14ac:dyDescent="0.3">
      <c r="D91" s="256"/>
      <c r="E91" s="256"/>
      <c r="F91" s="256"/>
      <c r="G91" s="256"/>
      <c r="H91" s="256"/>
      <c r="I91" s="256"/>
      <c r="J91" s="256"/>
      <c r="K91" s="256"/>
      <c r="L91" s="256"/>
      <c r="M91" s="256"/>
      <c r="N91" s="256"/>
      <c r="O91" s="256"/>
      <c r="P91" s="256"/>
      <c r="Q91" s="256"/>
      <c r="R91" s="256"/>
      <c r="S91" s="256"/>
      <c r="T91" s="256"/>
      <c r="U91" s="256"/>
      <c r="V91" s="256"/>
      <c r="W91" s="256"/>
      <c r="X91" s="256"/>
      <c r="Y91" s="256"/>
      <c r="Z91" s="256"/>
    </row>
    <row r="92" spans="2:34" x14ac:dyDescent="0.3">
      <c r="D92" s="256"/>
      <c r="E92" s="256"/>
      <c r="F92" s="256"/>
      <c r="G92" s="256"/>
      <c r="H92" s="256"/>
      <c r="I92" s="256"/>
      <c r="J92" s="256"/>
      <c r="K92" s="256"/>
      <c r="L92" s="256"/>
      <c r="M92" s="256"/>
      <c r="N92" s="256"/>
      <c r="O92" s="256"/>
      <c r="P92" s="256"/>
      <c r="Q92" s="256"/>
      <c r="R92" s="256"/>
      <c r="S92" s="256"/>
      <c r="T92" s="256"/>
      <c r="U92" s="256"/>
      <c r="V92" s="256"/>
      <c r="W92" s="256"/>
      <c r="X92" s="256"/>
      <c r="Y92" s="256"/>
      <c r="Z92" s="256"/>
    </row>
    <row r="93" spans="2:34" x14ac:dyDescent="0.3">
      <c r="D93" s="256"/>
      <c r="E93" s="256"/>
      <c r="F93" s="256"/>
      <c r="G93" s="256"/>
      <c r="H93" s="256"/>
      <c r="I93" s="256"/>
      <c r="J93" s="256"/>
      <c r="K93" s="256"/>
      <c r="L93" s="256"/>
      <c r="M93" s="256"/>
      <c r="N93" s="256"/>
      <c r="O93" s="256"/>
      <c r="P93" s="256"/>
      <c r="Q93" s="256"/>
      <c r="R93" s="256"/>
      <c r="S93" s="256"/>
      <c r="T93" s="256"/>
      <c r="U93" s="256"/>
      <c r="V93" s="256"/>
      <c r="W93" s="256"/>
      <c r="X93" s="256"/>
      <c r="Y93" s="256"/>
      <c r="Z93" s="256"/>
    </row>
    <row r="95" spans="2:34" x14ac:dyDescent="0.3">
      <c r="B95" s="240" t="s">
        <v>105</v>
      </c>
      <c r="C95" s="240"/>
      <c r="D95" s="24" t="s">
        <v>262</v>
      </c>
    </row>
    <row r="96" spans="2:34" ht="55" customHeight="1" x14ac:dyDescent="0.3">
      <c r="C96" s="93"/>
      <c r="D96" s="182" t="s">
        <v>263</v>
      </c>
      <c r="E96" s="182"/>
      <c r="F96" s="182"/>
      <c r="G96" s="182"/>
      <c r="H96" s="182"/>
      <c r="I96" s="182"/>
      <c r="J96" s="182"/>
      <c r="K96" s="182"/>
      <c r="L96" s="182"/>
      <c r="M96" s="182"/>
      <c r="N96" s="182"/>
      <c r="O96" s="182"/>
      <c r="P96" s="182"/>
      <c r="Q96" s="182"/>
      <c r="R96" s="182"/>
      <c r="S96" s="182"/>
      <c r="T96" s="182"/>
      <c r="U96" s="182"/>
      <c r="V96" s="182"/>
      <c r="W96" s="182"/>
      <c r="X96" s="182"/>
      <c r="Y96" s="182"/>
      <c r="Z96" s="182"/>
      <c r="AA96" s="39"/>
      <c r="AB96" s="39"/>
      <c r="AC96" s="39"/>
      <c r="AD96" s="39"/>
      <c r="AE96" s="39"/>
      <c r="AF96" s="39"/>
      <c r="AG96" s="39"/>
      <c r="AH96" s="39"/>
    </row>
    <row r="97" spans="1:27" x14ac:dyDescent="0.3">
      <c r="D97" s="256"/>
      <c r="E97" s="256"/>
      <c r="F97" s="256"/>
      <c r="G97" s="256"/>
      <c r="H97" s="256"/>
      <c r="I97" s="256"/>
      <c r="J97" s="256"/>
      <c r="K97" s="256"/>
      <c r="L97" s="256"/>
      <c r="M97" s="256"/>
      <c r="N97" s="256"/>
      <c r="O97" s="256"/>
      <c r="P97" s="256"/>
      <c r="Q97" s="256"/>
      <c r="R97" s="256"/>
      <c r="S97" s="256"/>
      <c r="T97" s="256"/>
      <c r="U97" s="256"/>
      <c r="V97" s="256"/>
      <c r="W97" s="256"/>
      <c r="X97" s="256"/>
      <c r="Y97" s="256"/>
      <c r="Z97" s="256"/>
    </row>
    <row r="98" spans="1:27" x14ac:dyDescent="0.3">
      <c r="D98" s="256"/>
      <c r="E98" s="256"/>
      <c r="F98" s="256"/>
      <c r="G98" s="256"/>
      <c r="H98" s="256"/>
      <c r="I98" s="256"/>
      <c r="J98" s="256"/>
      <c r="K98" s="256"/>
      <c r="L98" s="256"/>
      <c r="M98" s="256"/>
      <c r="N98" s="256"/>
      <c r="O98" s="256"/>
      <c r="P98" s="256"/>
      <c r="Q98" s="256"/>
      <c r="R98" s="256"/>
      <c r="S98" s="256"/>
      <c r="T98" s="256"/>
      <c r="U98" s="256"/>
      <c r="V98" s="256"/>
      <c r="W98" s="256"/>
      <c r="X98" s="256"/>
      <c r="Y98" s="256"/>
      <c r="Z98" s="256"/>
    </row>
    <row r="99" spans="1:27" x14ac:dyDescent="0.3">
      <c r="D99" s="256"/>
      <c r="E99" s="256"/>
      <c r="F99" s="256"/>
      <c r="G99" s="256"/>
      <c r="H99" s="256"/>
      <c r="I99" s="256"/>
      <c r="J99" s="256"/>
      <c r="K99" s="256"/>
      <c r="L99" s="256"/>
      <c r="M99" s="256"/>
      <c r="N99" s="256"/>
      <c r="O99" s="256"/>
      <c r="P99" s="256"/>
      <c r="Q99" s="256"/>
      <c r="R99" s="256"/>
      <c r="S99" s="256"/>
      <c r="T99" s="256"/>
      <c r="U99" s="256"/>
      <c r="V99" s="256"/>
      <c r="W99" s="256"/>
      <c r="X99" s="256"/>
      <c r="Y99" s="256"/>
      <c r="Z99" s="256"/>
    </row>
    <row r="100" spans="1:27" x14ac:dyDescent="0.3">
      <c r="D100" s="256"/>
      <c r="E100" s="256"/>
      <c r="F100" s="256"/>
      <c r="G100" s="256"/>
      <c r="H100" s="256"/>
      <c r="I100" s="256"/>
      <c r="J100" s="256"/>
      <c r="K100" s="256"/>
      <c r="L100" s="256"/>
      <c r="M100" s="256"/>
      <c r="N100" s="256"/>
      <c r="O100" s="256"/>
      <c r="P100" s="256"/>
      <c r="Q100" s="256"/>
      <c r="R100" s="256"/>
      <c r="S100" s="256"/>
      <c r="T100" s="256"/>
      <c r="U100" s="256"/>
      <c r="V100" s="256"/>
      <c r="W100" s="256"/>
      <c r="X100" s="256"/>
      <c r="Y100" s="256"/>
      <c r="Z100" s="256"/>
    </row>
    <row r="101" spans="1:27" x14ac:dyDescent="0.3">
      <c r="D101" s="256"/>
      <c r="E101" s="256"/>
      <c r="F101" s="256"/>
      <c r="G101" s="256"/>
      <c r="H101" s="256"/>
      <c r="I101" s="256"/>
      <c r="J101" s="256"/>
      <c r="K101" s="256"/>
      <c r="L101" s="256"/>
      <c r="M101" s="256"/>
      <c r="N101" s="256"/>
      <c r="O101" s="256"/>
      <c r="P101" s="256"/>
      <c r="Q101" s="256"/>
      <c r="R101" s="256"/>
      <c r="S101" s="256"/>
      <c r="T101" s="256"/>
      <c r="U101" s="256"/>
      <c r="V101" s="256"/>
      <c r="W101" s="256"/>
      <c r="X101" s="256"/>
      <c r="Y101" s="256"/>
      <c r="Z101" s="256"/>
    </row>
    <row r="102" spans="1:27" x14ac:dyDescent="0.3">
      <c r="D102" s="256"/>
      <c r="E102" s="256"/>
      <c r="F102" s="256"/>
      <c r="G102" s="256"/>
      <c r="H102" s="256"/>
      <c r="I102" s="256"/>
      <c r="J102" s="256"/>
      <c r="K102" s="256"/>
      <c r="L102" s="256"/>
      <c r="M102" s="256"/>
      <c r="N102" s="256"/>
      <c r="O102" s="256"/>
      <c r="P102" s="256"/>
      <c r="Q102" s="256"/>
      <c r="R102" s="256"/>
      <c r="S102" s="256"/>
      <c r="T102" s="256"/>
      <c r="U102" s="256"/>
      <c r="V102" s="256"/>
      <c r="W102" s="256"/>
      <c r="X102" s="256"/>
      <c r="Y102" s="256"/>
      <c r="Z102" s="256"/>
    </row>
    <row r="104" spans="1:27" ht="14.5" x14ac:dyDescent="0.3">
      <c r="A104" s="65"/>
      <c r="B104" s="66" t="s">
        <v>249</v>
      </c>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c r="AA104" s="65"/>
    </row>
    <row r="106" spans="1:27" x14ac:dyDescent="0.3">
      <c r="B106" s="240" t="s">
        <v>106</v>
      </c>
      <c r="C106" s="240"/>
      <c r="D106" s="24" t="s">
        <v>107</v>
      </c>
    </row>
    <row r="107" spans="1:27" x14ac:dyDescent="0.3">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row>
    <row r="108" spans="1:27" x14ac:dyDescent="0.3">
      <c r="D108" s="256"/>
      <c r="E108" s="256"/>
      <c r="F108" s="256"/>
      <c r="G108" s="256"/>
      <c r="H108" s="256"/>
      <c r="I108" s="256"/>
      <c r="J108" s="256"/>
      <c r="K108" s="256"/>
      <c r="L108" s="256"/>
      <c r="M108" s="256"/>
      <c r="N108" s="256"/>
      <c r="O108" s="256"/>
      <c r="P108" s="256"/>
      <c r="Q108" s="256"/>
      <c r="R108" s="256"/>
      <c r="S108" s="256"/>
      <c r="T108" s="256"/>
      <c r="U108" s="256"/>
      <c r="V108" s="256"/>
      <c r="W108" s="256"/>
      <c r="X108" s="256"/>
      <c r="Y108" s="256"/>
      <c r="Z108" s="256"/>
    </row>
    <row r="109" spans="1:27" x14ac:dyDescent="0.3">
      <c r="D109" s="256"/>
      <c r="E109" s="256"/>
      <c r="F109" s="256"/>
      <c r="G109" s="256"/>
      <c r="H109" s="256"/>
      <c r="I109" s="256"/>
      <c r="J109" s="256"/>
      <c r="K109" s="256"/>
      <c r="L109" s="256"/>
      <c r="M109" s="256"/>
      <c r="N109" s="256"/>
      <c r="O109" s="256"/>
      <c r="P109" s="256"/>
      <c r="Q109" s="256"/>
      <c r="R109" s="256"/>
      <c r="S109" s="256"/>
      <c r="T109" s="256"/>
      <c r="U109" s="256"/>
      <c r="V109" s="256"/>
      <c r="W109" s="256"/>
      <c r="X109" s="256"/>
      <c r="Y109" s="256"/>
      <c r="Z109" s="256"/>
    </row>
    <row r="110" spans="1:27" x14ac:dyDescent="0.3">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256"/>
      <c r="Z110" s="256"/>
    </row>
    <row r="111" spans="1:27" x14ac:dyDescent="0.3">
      <c r="D111" s="256"/>
      <c r="E111" s="256"/>
      <c r="F111" s="256"/>
      <c r="G111" s="256"/>
      <c r="H111" s="256"/>
      <c r="I111" s="256"/>
      <c r="J111" s="256"/>
      <c r="K111" s="256"/>
      <c r="L111" s="256"/>
      <c r="M111" s="256"/>
      <c r="N111" s="256"/>
      <c r="O111" s="256"/>
      <c r="P111" s="256"/>
      <c r="Q111" s="256"/>
      <c r="R111" s="256"/>
      <c r="S111" s="256"/>
      <c r="T111" s="256"/>
      <c r="U111" s="256"/>
      <c r="V111" s="256"/>
      <c r="W111" s="256"/>
      <c r="X111" s="256"/>
      <c r="Y111" s="256"/>
      <c r="Z111" s="256"/>
    </row>
    <row r="112" spans="1:27" x14ac:dyDescent="0.3">
      <c r="D112" s="256"/>
      <c r="E112" s="256"/>
      <c r="F112" s="256"/>
      <c r="G112" s="256"/>
      <c r="H112" s="256"/>
      <c r="I112" s="256"/>
      <c r="J112" s="256"/>
      <c r="K112" s="256"/>
      <c r="L112" s="256"/>
      <c r="M112" s="256"/>
      <c r="N112" s="256"/>
      <c r="O112" s="256"/>
      <c r="P112" s="256"/>
      <c r="Q112" s="256"/>
      <c r="R112" s="256"/>
      <c r="S112" s="256"/>
      <c r="T112" s="256"/>
      <c r="U112" s="256"/>
      <c r="V112" s="256"/>
      <c r="W112" s="256"/>
      <c r="X112" s="256"/>
      <c r="Y112" s="256"/>
      <c r="Z112" s="256"/>
    </row>
  </sheetData>
  <mergeCells count="48">
    <mergeCell ref="B4:C4"/>
    <mergeCell ref="B6:C6"/>
    <mergeCell ref="D8:Z8"/>
    <mergeCell ref="B10:C10"/>
    <mergeCell ref="B46:C46"/>
    <mergeCell ref="D7:Z7"/>
    <mergeCell ref="D11:Z11"/>
    <mergeCell ref="H4:Z4"/>
    <mergeCell ref="B51:C51"/>
    <mergeCell ref="O51:Z51"/>
    <mergeCell ref="D12:Z12"/>
    <mergeCell ref="B14:C14"/>
    <mergeCell ref="B77:C77"/>
    <mergeCell ref="D15:Z15"/>
    <mergeCell ref="W61:Z61"/>
    <mergeCell ref="D62:V62"/>
    <mergeCell ref="B29:C29"/>
    <mergeCell ref="D54:AA54"/>
    <mergeCell ref="D69:Z69"/>
    <mergeCell ref="D30:Z31"/>
    <mergeCell ref="B53:C53"/>
    <mergeCell ref="D55:V56"/>
    <mergeCell ref="W55:Z56"/>
    <mergeCell ref="D78:Z78"/>
    <mergeCell ref="D59:V59"/>
    <mergeCell ref="W59:Z59"/>
    <mergeCell ref="D60:V60"/>
    <mergeCell ref="W60:Z60"/>
    <mergeCell ref="D57:V57"/>
    <mergeCell ref="W57:Z57"/>
    <mergeCell ref="D58:V58"/>
    <mergeCell ref="W58:Z58"/>
    <mergeCell ref="D61:V61"/>
    <mergeCell ref="D107:Z112"/>
    <mergeCell ref="O47:AD47"/>
    <mergeCell ref="O48:AD48"/>
    <mergeCell ref="O49:AD49"/>
    <mergeCell ref="D87:AA87"/>
    <mergeCell ref="D79:Z84"/>
    <mergeCell ref="D96:Z96"/>
    <mergeCell ref="B95:C95"/>
    <mergeCell ref="D97:Z102"/>
    <mergeCell ref="B106:C106"/>
    <mergeCell ref="D88:Z93"/>
    <mergeCell ref="W62:Z62"/>
    <mergeCell ref="B68:C68"/>
    <mergeCell ref="D70:Z75"/>
    <mergeCell ref="B86:C86"/>
  </mergeCells>
  <pageMargins left="0.70866141732283505" right="0.70866141732283505" top="0.74803149606299202" bottom="0.74803149606299202" header="0.31496062992126" footer="0.31496062992126"/>
  <headerFooter>
    <oddHeader>&amp;CSingapore Tourism Board
Kickstart Fund (KF)</oddHeader>
    <oddFooter>&amp;L[Ver. 01.04.26]&amp;CRestricted, Sensitive Normal&amp;RPg &amp;P of &amp;N</oddFooter>
  </headerFooter>
  <rowBreaks count="1" manualBreakCount="1">
    <brk id="64" max="30" man="1"/>
  </row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sheetPr>
  <dimension ref="A1:V73"/>
  <sheetViews>
    <sheetView showGridLines="0" topLeftCell="A64" zoomScale="91" zoomScaleNormal="91" zoomScaleSheetLayoutView="100" workbookViewId="0">
      <selection activeCell="D56" sqref="D56"/>
    </sheetView>
  </sheetViews>
  <sheetFormatPr defaultColWidth="4.33203125" defaultRowHeight="13" x14ac:dyDescent="0.3"/>
  <cols>
    <col min="1" max="1" width="4.33203125" style="8"/>
    <col min="2" max="2" width="5.109375" style="23" customWidth="1"/>
    <col min="3" max="4" width="5.33203125" style="8" customWidth="1"/>
    <col min="5" max="5" width="4.33203125" style="8"/>
    <col min="6" max="6" width="6.109375" style="8" customWidth="1"/>
    <col min="7" max="7" width="5.33203125" style="8" customWidth="1"/>
    <col min="8" max="8" width="5.109375" style="8" customWidth="1"/>
    <col min="9" max="16" width="4.33203125" style="8"/>
    <col min="17" max="17" width="16.44140625" style="8" customWidth="1"/>
    <col min="18" max="18" width="27.88671875" style="8" customWidth="1"/>
    <col min="19" max="21" width="5.6640625" style="8" customWidth="1"/>
    <col min="22" max="22" width="13.88671875" style="8" customWidth="1"/>
    <col min="23" max="16384" width="4.33203125" style="8"/>
  </cols>
  <sheetData>
    <row r="1" spans="1:22" s="92" customFormat="1" ht="18.5" x14ac:dyDescent="0.3">
      <c r="A1" s="41"/>
      <c r="B1" s="40" t="s">
        <v>108</v>
      </c>
      <c r="C1" s="41"/>
      <c r="D1" s="41"/>
      <c r="E1" s="41"/>
      <c r="F1" s="41"/>
      <c r="G1" s="41"/>
      <c r="H1" s="41"/>
      <c r="I1" s="41"/>
      <c r="J1" s="41"/>
      <c r="K1" s="41"/>
      <c r="L1" s="41"/>
      <c r="M1" s="41"/>
      <c r="N1" s="41"/>
      <c r="O1" s="41"/>
      <c r="P1" s="41"/>
      <c r="Q1" s="41"/>
      <c r="R1" s="41"/>
      <c r="S1" s="41"/>
      <c r="T1" s="41"/>
      <c r="U1" s="41"/>
      <c r="V1" s="41"/>
    </row>
    <row r="2" spans="1:22" x14ac:dyDescent="0.3">
      <c r="D2" s="30"/>
    </row>
    <row r="3" spans="1:22" x14ac:dyDescent="0.3">
      <c r="B3" s="165" t="s">
        <v>109</v>
      </c>
      <c r="C3" s="49"/>
      <c r="D3" s="166" t="s">
        <v>110</v>
      </c>
      <c r="E3" s="49" t="s">
        <v>268</v>
      </c>
      <c r="F3" s="49"/>
      <c r="G3" s="49"/>
      <c r="H3" s="49"/>
      <c r="I3" s="49"/>
      <c r="J3" s="49"/>
      <c r="K3" s="49"/>
      <c r="L3" s="49"/>
      <c r="M3" s="49"/>
      <c r="N3" s="49"/>
      <c r="O3" s="49"/>
      <c r="P3" s="49"/>
      <c r="Q3" s="49"/>
      <c r="R3" s="49"/>
      <c r="S3" s="49"/>
      <c r="T3" s="49"/>
      <c r="U3" s="49"/>
      <c r="V3" s="50"/>
    </row>
    <row r="4" spans="1:22" x14ac:dyDescent="0.3">
      <c r="B4" s="167"/>
      <c r="D4" s="30" t="s">
        <v>110</v>
      </c>
      <c r="E4" s="8" t="s">
        <v>111</v>
      </c>
      <c r="V4" s="51"/>
    </row>
    <row r="5" spans="1:22" x14ac:dyDescent="0.3">
      <c r="B5" s="167"/>
      <c r="D5" s="30"/>
      <c r="E5" s="21" t="s">
        <v>112</v>
      </c>
      <c r="V5" s="51"/>
    </row>
    <row r="6" spans="1:22" x14ac:dyDescent="0.3">
      <c r="B6" s="167"/>
      <c r="D6" s="30"/>
      <c r="E6" s="21" t="s">
        <v>113</v>
      </c>
      <c r="V6" s="51"/>
    </row>
    <row r="7" spans="1:22" x14ac:dyDescent="0.3">
      <c r="B7" s="167"/>
      <c r="D7" s="30"/>
      <c r="E7" s="21" t="s">
        <v>114</v>
      </c>
      <c r="V7" s="51"/>
    </row>
    <row r="8" spans="1:22" x14ac:dyDescent="0.3">
      <c r="B8" s="168"/>
      <c r="C8" s="53"/>
      <c r="D8" s="169" t="s">
        <v>110</v>
      </c>
      <c r="E8" s="53" t="s">
        <v>115</v>
      </c>
      <c r="F8" s="53"/>
      <c r="G8" s="53"/>
      <c r="H8" s="53"/>
      <c r="I8" s="53"/>
      <c r="J8" s="53"/>
      <c r="K8" s="53"/>
      <c r="L8" s="53"/>
      <c r="M8" s="53"/>
      <c r="N8" s="53"/>
      <c r="O8" s="53"/>
      <c r="P8" s="53"/>
      <c r="Q8" s="53"/>
      <c r="R8" s="53"/>
      <c r="S8" s="53"/>
      <c r="T8" s="53"/>
      <c r="U8" s="53"/>
      <c r="V8" s="55"/>
    </row>
    <row r="9" spans="1:22" x14ac:dyDescent="0.3">
      <c r="D9" s="30"/>
    </row>
    <row r="11" spans="1:22" x14ac:dyDescent="0.3">
      <c r="B11" s="240">
        <v>3.01</v>
      </c>
      <c r="C11" s="240"/>
      <c r="D11" s="24" t="s">
        <v>116</v>
      </c>
    </row>
    <row r="12" spans="1:22" ht="29" customHeight="1" x14ac:dyDescent="0.3">
      <c r="D12" s="182" t="s">
        <v>252</v>
      </c>
      <c r="E12" s="182"/>
      <c r="F12" s="182"/>
      <c r="G12" s="182"/>
      <c r="H12" s="182"/>
      <c r="I12" s="182"/>
      <c r="J12" s="182"/>
      <c r="K12" s="182"/>
      <c r="L12" s="182"/>
      <c r="M12" s="182"/>
      <c r="N12" s="182"/>
      <c r="O12" s="182"/>
      <c r="P12" s="182"/>
      <c r="Q12" s="182"/>
      <c r="R12" s="182"/>
      <c r="S12" s="182"/>
      <c r="T12" s="182"/>
      <c r="U12" s="182"/>
      <c r="V12" s="182"/>
    </row>
    <row r="13" spans="1:22" ht="12.75" customHeight="1" x14ac:dyDescent="0.3">
      <c r="D13" s="180" t="s">
        <v>117</v>
      </c>
      <c r="E13" s="194" t="s">
        <v>118</v>
      </c>
      <c r="F13" s="195"/>
      <c r="G13" s="195"/>
      <c r="H13" s="195"/>
      <c r="I13" s="195"/>
      <c r="J13" s="195"/>
      <c r="K13" s="195"/>
      <c r="L13" s="195"/>
      <c r="M13" s="195"/>
      <c r="N13" s="195"/>
      <c r="O13" s="195"/>
      <c r="P13" s="195"/>
      <c r="Q13" s="195"/>
      <c r="R13" s="196"/>
      <c r="S13" s="282" t="s">
        <v>119</v>
      </c>
      <c r="T13" s="283"/>
      <c r="U13" s="283"/>
      <c r="V13" s="284"/>
    </row>
    <row r="14" spans="1:22" x14ac:dyDescent="0.3">
      <c r="D14" s="99"/>
      <c r="E14" s="287"/>
      <c r="F14" s="287"/>
      <c r="G14" s="287"/>
      <c r="H14" s="287"/>
      <c r="I14" s="287"/>
      <c r="J14" s="287"/>
      <c r="K14" s="287"/>
      <c r="L14" s="287"/>
      <c r="M14" s="287"/>
      <c r="N14" s="287"/>
      <c r="O14" s="287"/>
      <c r="P14" s="287"/>
      <c r="Q14" s="287"/>
      <c r="R14" s="287"/>
      <c r="S14" s="297"/>
      <c r="T14" s="297"/>
      <c r="U14" s="297"/>
      <c r="V14" s="298"/>
    </row>
    <row r="15" spans="1:22" x14ac:dyDescent="0.3">
      <c r="D15" s="99"/>
      <c r="E15" s="287"/>
      <c r="F15" s="287"/>
      <c r="G15" s="287"/>
      <c r="H15" s="287"/>
      <c r="I15" s="287"/>
      <c r="J15" s="287"/>
      <c r="K15" s="287"/>
      <c r="L15" s="287"/>
      <c r="M15" s="287"/>
      <c r="N15" s="287"/>
      <c r="O15" s="287"/>
      <c r="P15" s="287"/>
      <c r="Q15" s="287"/>
      <c r="R15" s="287"/>
      <c r="S15" s="297"/>
      <c r="T15" s="297"/>
      <c r="U15" s="297"/>
      <c r="V15" s="298"/>
    </row>
    <row r="16" spans="1:22" x14ac:dyDescent="0.3">
      <c r="D16" s="99"/>
      <c r="E16" s="287"/>
      <c r="F16" s="287"/>
      <c r="G16" s="287"/>
      <c r="H16" s="287"/>
      <c r="I16" s="287"/>
      <c r="J16" s="287"/>
      <c r="K16" s="287"/>
      <c r="L16" s="287"/>
      <c r="M16" s="287"/>
      <c r="N16" s="287"/>
      <c r="O16" s="287"/>
      <c r="P16" s="287"/>
      <c r="Q16" s="287"/>
      <c r="R16" s="287"/>
      <c r="S16" s="297"/>
      <c r="T16" s="297"/>
      <c r="U16" s="297"/>
      <c r="V16" s="298"/>
    </row>
    <row r="17" spans="2:22" x14ac:dyDescent="0.3">
      <c r="D17" s="99"/>
      <c r="E17" s="287"/>
      <c r="F17" s="287"/>
      <c r="G17" s="287"/>
      <c r="H17" s="287"/>
      <c r="I17" s="287"/>
      <c r="J17" s="287"/>
      <c r="K17" s="287"/>
      <c r="L17" s="287"/>
      <c r="M17" s="287"/>
      <c r="N17" s="287"/>
      <c r="O17" s="287"/>
      <c r="P17" s="287"/>
      <c r="Q17" s="287"/>
      <c r="R17" s="287"/>
      <c r="S17" s="297"/>
      <c r="T17" s="297"/>
      <c r="U17" s="297"/>
      <c r="V17" s="298"/>
    </row>
    <row r="18" spans="2:22" x14ac:dyDescent="0.3">
      <c r="D18" s="99"/>
      <c r="E18" s="287"/>
      <c r="F18" s="287"/>
      <c r="G18" s="287"/>
      <c r="H18" s="287"/>
      <c r="I18" s="287"/>
      <c r="J18" s="287"/>
      <c r="K18" s="287"/>
      <c r="L18" s="287"/>
      <c r="M18" s="287"/>
      <c r="N18" s="287"/>
      <c r="O18" s="287"/>
      <c r="P18" s="287"/>
      <c r="Q18" s="287"/>
      <c r="R18" s="287"/>
      <c r="S18" s="297"/>
      <c r="T18" s="297"/>
      <c r="U18" s="297"/>
      <c r="V18" s="298"/>
    </row>
    <row r="19" spans="2:22" x14ac:dyDescent="0.3">
      <c r="D19" s="99"/>
      <c r="E19" s="287"/>
      <c r="F19" s="287"/>
      <c r="G19" s="287"/>
      <c r="H19" s="287"/>
      <c r="I19" s="287"/>
      <c r="J19" s="287"/>
      <c r="K19" s="287"/>
      <c r="L19" s="287"/>
      <c r="M19" s="287"/>
      <c r="N19" s="287"/>
      <c r="O19" s="287"/>
      <c r="P19" s="287"/>
      <c r="Q19" s="287"/>
      <c r="R19" s="287"/>
      <c r="S19" s="297"/>
      <c r="T19" s="297"/>
      <c r="U19" s="297"/>
      <c r="V19" s="298"/>
    </row>
    <row r="20" spans="2:22" x14ac:dyDescent="0.3">
      <c r="R20" s="95" t="s">
        <v>120</v>
      </c>
      <c r="S20" s="295">
        <f>SUM(S14:V19)</f>
        <v>0</v>
      </c>
      <c r="T20" s="295"/>
      <c r="U20" s="295"/>
      <c r="V20" s="296"/>
    </row>
    <row r="22" spans="2:22" x14ac:dyDescent="0.3">
      <c r="B22" s="240">
        <v>3.02</v>
      </c>
      <c r="C22" s="240"/>
      <c r="D22" s="24" t="s">
        <v>121</v>
      </c>
    </row>
    <row r="23" spans="2:22" ht="26" customHeight="1" x14ac:dyDescent="0.3">
      <c r="D23" s="182" t="s">
        <v>250</v>
      </c>
      <c r="E23" s="182"/>
      <c r="F23" s="182"/>
      <c r="G23" s="182"/>
      <c r="H23" s="182"/>
      <c r="I23" s="182"/>
      <c r="J23" s="182"/>
      <c r="K23" s="182"/>
      <c r="L23" s="182"/>
      <c r="M23" s="182"/>
      <c r="N23" s="182"/>
      <c r="O23" s="182"/>
      <c r="P23" s="182"/>
      <c r="Q23" s="182"/>
      <c r="R23" s="182"/>
      <c r="S23" s="182"/>
      <c r="T23" s="182"/>
      <c r="U23" s="182"/>
      <c r="V23" s="182"/>
    </row>
    <row r="24" spans="2:22" ht="12.75" customHeight="1" x14ac:dyDescent="0.3">
      <c r="D24" s="180" t="s">
        <v>117</v>
      </c>
      <c r="E24" s="161" t="s">
        <v>118</v>
      </c>
      <c r="F24" s="162"/>
      <c r="G24" s="162"/>
      <c r="H24" s="162"/>
      <c r="I24" s="162"/>
      <c r="J24" s="162"/>
      <c r="K24" s="162"/>
      <c r="L24" s="162"/>
      <c r="M24" s="162"/>
      <c r="N24" s="162"/>
      <c r="O24" s="162"/>
      <c r="P24" s="162"/>
      <c r="Q24" s="162"/>
      <c r="R24" s="163"/>
      <c r="S24" s="282" t="s">
        <v>119</v>
      </c>
      <c r="T24" s="283"/>
      <c r="U24" s="283"/>
      <c r="V24" s="284"/>
    </row>
    <row r="25" spans="2:22" x14ac:dyDescent="0.3">
      <c r="D25" s="99"/>
      <c r="E25" s="294"/>
      <c r="F25" s="294"/>
      <c r="G25" s="294"/>
      <c r="H25" s="294"/>
      <c r="I25" s="294"/>
      <c r="J25" s="294"/>
      <c r="K25" s="294"/>
      <c r="L25" s="294"/>
      <c r="M25" s="294"/>
      <c r="N25" s="294"/>
      <c r="O25" s="294"/>
      <c r="P25" s="294"/>
      <c r="Q25" s="294"/>
      <c r="R25" s="294"/>
      <c r="S25" s="288"/>
      <c r="T25" s="288"/>
      <c r="U25" s="288"/>
      <c r="V25" s="289"/>
    </row>
    <row r="26" spans="2:22" x14ac:dyDescent="0.3">
      <c r="D26" s="99"/>
      <c r="E26" s="294"/>
      <c r="F26" s="294"/>
      <c r="G26" s="294"/>
      <c r="H26" s="294"/>
      <c r="I26" s="294"/>
      <c r="J26" s="294"/>
      <c r="K26" s="294"/>
      <c r="L26" s="294"/>
      <c r="M26" s="294"/>
      <c r="N26" s="294"/>
      <c r="O26" s="294"/>
      <c r="P26" s="294"/>
      <c r="Q26" s="294"/>
      <c r="R26" s="294"/>
      <c r="S26" s="288"/>
      <c r="T26" s="288"/>
      <c r="U26" s="288"/>
      <c r="V26" s="289"/>
    </row>
    <row r="27" spans="2:22" x14ac:dyDescent="0.3">
      <c r="D27" s="99"/>
      <c r="E27" s="294"/>
      <c r="F27" s="294"/>
      <c r="G27" s="294"/>
      <c r="H27" s="294"/>
      <c r="I27" s="294"/>
      <c r="J27" s="294"/>
      <c r="K27" s="294"/>
      <c r="L27" s="294"/>
      <c r="M27" s="294"/>
      <c r="N27" s="294"/>
      <c r="O27" s="294"/>
      <c r="P27" s="294"/>
      <c r="Q27" s="294"/>
      <c r="R27" s="294"/>
      <c r="S27" s="288"/>
      <c r="T27" s="288"/>
      <c r="U27" s="288"/>
      <c r="V27" s="289"/>
    </row>
    <row r="28" spans="2:22" x14ac:dyDescent="0.3">
      <c r="D28" s="99"/>
      <c r="E28" s="294"/>
      <c r="F28" s="294"/>
      <c r="G28" s="294"/>
      <c r="H28" s="294"/>
      <c r="I28" s="294"/>
      <c r="J28" s="294"/>
      <c r="K28" s="294"/>
      <c r="L28" s="294"/>
      <c r="M28" s="294"/>
      <c r="N28" s="294"/>
      <c r="O28" s="294"/>
      <c r="P28" s="294"/>
      <c r="Q28" s="294"/>
      <c r="R28" s="294"/>
      <c r="S28" s="288"/>
      <c r="T28" s="288"/>
      <c r="U28" s="288"/>
      <c r="V28" s="289"/>
    </row>
    <row r="29" spans="2:22" x14ac:dyDescent="0.3">
      <c r="D29" s="99"/>
      <c r="E29" s="294"/>
      <c r="F29" s="294"/>
      <c r="G29" s="294"/>
      <c r="H29" s="294"/>
      <c r="I29" s="294"/>
      <c r="J29" s="294"/>
      <c r="K29" s="294"/>
      <c r="L29" s="294"/>
      <c r="M29" s="294"/>
      <c r="N29" s="294"/>
      <c r="O29" s="294"/>
      <c r="P29" s="294"/>
      <c r="Q29" s="294"/>
      <c r="R29" s="294"/>
      <c r="S29" s="288"/>
      <c r="T29" s="288"/>
      <c r="U29" s="288"/>
      <c r="V29" s="289"/>
    </row>
    <row r="30" spans="2:22" x14ac:dyDescent="0.3">
      <c r="D30" s="99"/>
      <c r="E30" s="294"/>
      <c r="F30" s="294"/>
      <c r="G30" s="294"/>
      <c r="H30" s="294"/>
      <c r="I30" s="294"/>
      <c r="J30" s="294"/>
      <c r="K30" s="294"/>
      <c r="L30" s="294"/>
      <c r="M30" s="294"/>
      <c r="N30" s="294"/>
      <c r="O30" s="294"/>
      <c r="P30" s="294"/>
      <c r="Q30" s="294"/>
      <c r="R30" s="294"/>
      <c r="S30" s="288"/>
      <c r="T30" s="288"/>
      <c r="U30" s="288"/>
      <c r="V30" s="289"/>
    </row>
    <row r="31" spans="2:22" x14ac:dyDescent="0.3">
      <c r="R31" s="95" t="s">
        <v>120</v>
      </c>
      <c r="S31" s="285">
        <f>SUM(S25:V30)</f>
        <v>0</v>
      </c>
      <c r="T31" s="285"/>
      <c r="U31" s="285"/>
      <c r="V31" s="286"/>
    </row>
    <row r="33" spans="2:22" x14ac:dyDescent="0.3">
      <c r="B33" s="240">
        <v>3.03</v>
      </c>
      <c r="C33" s="240"/>
      <c r="D33" s="24" t="s">
        <v>122</v>
      </c>
    </row>
    <row r="34" spans="2:22" ht="29.5" customHeight="1" x14ac:dyDescent="0.3">
      <c r="D34" s="182" t="s">
        <v>251</v>
      </c>
      <c r="E34" s="182"/>
      <c r="F34" s="182"/>
      <c r="G34" s="182"/>
      <c r="H34" s="182"/>
      <c r="I34" s="182"/>
      <c r="J34" s="182"/>
      <c r="K34" s="182"/>
      <c r="L34" s="182"/>
      <c r="M34" s="182"/>
      <c r="N34" s="182"/>
      <c r="O34" s="182"/>
      <c r="P34" s="182"/>
      <c r="Q34" s="182"/>
      <c r="R34" s="182"/>
      <c r="S34" s="182"/>
      <c r="T34" s="182"/>
      <c r="U34" s="182"/>
      <c r="V34" s="182"/>
    </row>
    <row r="35" spans="2:22" ht="12.75" customHeight="1" x14ac:dyDescent="0.3">
      <c r="D35" s="180" t="s">
        <v>117</v>
      </c>
      <c r="E35" s="161" t="s">
        <v>118</v>
      </c>
      <c r="F35" s="162"/>
      <c r="G35" s="162"/>
      <c r="H35" s="162"/>
      <c r="I35" s="162"/>
      <c r="J35" s="162"/>
      <c r="K35" s="162"/>
      <c r="L35" s="162"/>
      <c r="M35" s="162"/>
      <c r="N35" s="162"/>
      <c r="O35" s="162"/>
      <c r="P35" s="162"/>
      <c r="Q35" s="162"/>
      <c r="R35" s="163"/>
      <c r="S35" s="282" t="s">
        <v>119</v>
      </c>
      <c r="T35" s="283"/>
      <c r="U35" s="283"/>
      <c r="V35" s="284"/>
    </row>
    <row r="36" spans="2:22" x14ac:dyDescent="0.3">
      <c r="D36" s="99"/>
      <c r="E36" s="287"/>
      <c r="F36" s="287"/>
      <c r="G36" s="287"/>
      <c r="H36" s="287"/>
      <c r="I36" s="287"/>
      <c r="J36" s="287"/>
      <c r="K36" s="287"/>
      <c r="L36" s="287"/>
      <c r="M36" s="287"/>
      <c r="N36" s="287"/>
      <c r="O36" s="287"/>
      <c r="P36" s="287"/>
      <c r="Q36" s="287"/>
      <c r="R36" s="287"/>
      <c r="S36" s="288"/>
      <c r="T36" s="288"/>
      <c r="U36" s="288"/>
      <c r="V36" s="289"/>
    </row>
    <row r="37" spans="2:22" x14ac:dyDescent="0.3">
      <c r="D37" s="99"/>
      <c r="E37" s="287"/>
      <c r="F37" s="287"/>
      <c r="G37" s="287"/>
      <c r="H37" s="287"/>
      <c r="I37" s="287"/>
      <c r="J37" s="287"/>
      <c r="K37" s="287"/>
      <c r="L37" s="287"/>
      <c r="M37" s="287"/>
      <c r="N37" s="287"/>
      <c r="O37" s="287"/>
      <c r="P37" s="287"/>
      <c r="Q37" s="287"/>
      <c r="R37" s="287"/>
      <c r="S37" s="288"/>
      <c r="T37" s="288"/>
      <c r="U37" s="288"/>
      <c r="V37" s="289"/>
    </row>
    <row r="38" spans="2:22" x14ac:dyDescent="0.3">
      <c r="D38" s="99"/>
      <c r="E38" s="287"/>
      <c r="F38" s="287"/>
      <c r="G38" s="287"/>
      <c r="H38" s="287"/>
      <c r="I38" s="287"/>
      <c r="J38" s="287"/>
      <c r="K38" s="287"/>
      <c r="L38" s="287"/>
      <c r="M38" s="287"/>
      <c r="N38" s="287"/>
      <c r="O38" s="287"/>
      <c r="P38" s="287"/>
      <c r="Q38" s="287"/>
      <c r="R38" s="287"/>
      <c r="S38" s="288"/>
      <c r="T38" s="288"/>
      <c r="U38" s="288"/>
      <c r="V38" s="289"/>
    </row>
    <row r="39" spans="2:22" x14ac:dyDescent="0.3">
      <c r="D39" s="99"/>
      <c r="E39" s="287"/>
      <c r="F39" s="287"/>
      <c r="G39" s="287"/>
      <c r="H39" s="287"/>
      <c r="I39" s="287"/>
      <c r="J39" s="287"/>
      <c r="K39" s="287"/>
      <c r="L39" s="287"/>
      <c r="M39" s="287"/>
      <c r="N39" s="287"/>
      <c r="O39" s="287"/>
      <c r="P39" s="287"/>
      <c r="Q39" s="287"/>
      <c r="R39" s="287"/>
      <c r="S39" s="288"/>
      <c r="T39" s="288"/>
      <c r="U39" s="288"/>
      <c r="V39" s="289"/>
    </row>
    <row r="40" spans="2:22" x14ac:dyDescent="0.3">
      <c r="D40" s="99"/>
      <c r="E40" s="287"/>
      <c r="F40" s="287"/>
      <c r="G40" s="287"/>
      <c r="H40" s="287"/>
      <c r="I40" s="287"/>
      <c r="J40" s="287"/>
      <c r="K40" s="287"/>
      <c r="L40" s="287"/>
      <c r="M40" s="287"/>
      <c r="N40" s="287"/>
      <c r="O40" s="287"/>
      <c r="P40" s="287"/>
      <c r="Q40" s="287"/>
      <c r="R40" s="287"/>
      <c r="S40" s="288"/>
      <c r="T40" s="288"/>
      <c r="U40" s="288"/>
      <c r="V40" s="289"/>
    </row>
    <row r="41" spans="2:22" x14ac:dyDescent="0.3">
      <c r="D41" s="99"/>
      <c r="E41" s="287"/>
      <c r="F41" s="287"/>
      <c r="G41" s="287"/>
      <c r="H41" s="287"/>
      <c r="I41" s="287"/>
      <c r="J41" s="287"/>
      <c r="K41" s="287"/>
      <c r="L41" s="287"/>
      <c r="M41" s="287"/>
      <c r="N41" s="287"/>
      <c r="O41" s="287"/>
      <c r="P41" s="287"/>
      <c r="Q41" s="287"/>
      <c r="R41" s="287"/>
      <c r="S41" s="288"/>
      <c r="T41" s="288"/>
      <c r="U41" s="288"/>
      <c r="V41" s="289"/>
    </row>
    <row r="42" spans="2:22" x14ac:dyDescent="0.3">
      <c r="R42" s="95" t="s">
        <v>120</v>
      </c>
      <c r="S42" s="285">
        <f>SUM(S36:V41)</f>
        <v>0</v>
      </c>
      <c r="T42" s="285"/>
      <c r="U42" s="285"/>
      <c r="V42" s="286"/>
    </row>
    <row r="44" spans="2:22" x14ac:dyDescent="0.3">
      <c r="B44" s="240">
        <v>3.04</v>
      </c>
      <c r="C44" s="240"/>
      <c r="D44" s="24" t="s">
        <v>123</v>
      </c>
    </row>
    <row r="45" spans="2:22" ht="41" customHeight="1" x14ac:dyDescent="0.3">
      <c r="D45" s="182" t="s">
        <v>253</v>
      </c>
      <c r="E45" s="182"/>
      <c r="F45" s="182"/>
      <c r="G45" s="182"/>
      <c r="H45" s="182"/>
      <c r="I45" s="182"/>
      <c r="J45" s="182"/>
      <c r="K45" s="182"/>
      <c r="L45" s="182"/>
      <c r="M45" s="182"/>
      <c r="N45" s="182"/>
      <c r="O45" s="182"/>
      <c r="P45" s="182"/>
      <c r="Q45" s="182"/>
      <c r="R45" s="182"/>
      <c r="S45" s="182"/>
      <c r="T45" s="182"/>
      <c r="U45" s="182"/>
      <c r="V45" s="182"/>
    </row>
    <row r="46" spans="2:22" ht="12.75" customHeight="1" x14ac:dyDescent="0.3">
      <c r="D46" s="180" t="s">
        <v>117</v>
      </c>
      <c r="E46" s="161" t="s">
        <v>118</v>
      </c>
      <c r="F46" s="162"/>
      <c r="G46" s="162"/>
      <c r="H46" s="162"/>
      <c r="I46" s="162"/>
      <c r="J46" s="162"/>
      <c r="K46" s="162"/>
      <c r="L46" s="162"/>
      <c r="M46" s="162"/>
      <c r="N46" s="162"/>
      <c r="O46" s="162"/>
      <c r="P46" s="162"/>
      <c r="Q46" s="162"/>
      <c r="R46" s="163"/>
      <c r="S46" s="282" t="s">
        <v>119</v>
      </c>
      <c r="T46" s="283"/>
      <c r="U46" s="283"/>
      <c r="V46" s="284"/>
    </row>
    <row r="47" spans="2:22" x14ac:dyDescent="0.3">
      <c r="D47" s="99"/>
      <c r="E47" s="287"/>
      <c r="F47" s="287"/>
      <c r="G47" s="287"/>
      <c r="H47" s="287"/>
      <c r="I47" s="287"/>
      <c r="J47" s="287"/>
      <c r="K47" s="287"/>
      <c r="L47" s="287"/>
      <c r="M47" s="287"/>
      <c r="N47" s="287"/>
      <c r="O47" s="287"/>
      <c r="P47" s="287"/>
      <c r="Q47" s="287"/>
      <c r="R47" s="287"/>
      <c r="S47" s="288"/>
      <c r="T47" s="288"/>
      <c r="U47" s="288"/>
      <c r="V47" s="289"/>
    </row>
    <row r="48" spans="2:22" x14ac:dyDescent="0.3">
      <c r="D48" s="99"/>
      <c r="E48" s="287"/>
      <c r="F48" s="287"/>
      <c r="G48" s="287"/>
      <c r="H48" s="287"/>
      <c r="I48" s="287"/>
      <c r="J48" s="287"/>
      <c r="K48" s="287"/>
      <c r="L48" s="287"/>
      <c r="M48" s="287"/>
      <c r="N48" s="287"/>
      <c r="O48" s="287"/>
      <c r="P48" s="287"/>
      <c r="Q48" s="287"/>
      <c r="R48" s="287"/>
      <c r="S48" s="288"/>
      <c r="T48" s="288"/>
      <c r="U48" s="288"/>
      <c r="V48" s="289"/>
    </row>
    <row r="49" spans="2:22" x14ac:dyDescent="0.3">
      <c r="D49" s="99"/>
      <c r="E49" s="287"/>
      <c r="F49" s="287"/>
      <c r="G49" s="287"/>
      <c r="H49" s="287"/>
      <c r="I49" s="287"/>
      <c r="J49" s="287"/>
      <c r="K49" s="287"/>
      <c r="L49" s="287"/>
      <c r="M49" s="287"/>
      <c r="N49" s="287"/>
      <c r="O49" s="287"/>
      <c r="P49" s="287"/>
      <c r="Q49" s="287"/>
      <c r="R49" s="287"/>
      <c r="S49" s="288"/>
      <c r="T49" s="288"/>
      <c r="U49" s="288"/>
      <c r="V49" s="289"/>
    </row>
    <row r="50" spans="2:22" x14ac:dyDescent="0.3">
      <c r="D50" s="99"/>
      <c r="E50" s="287"/>
      <c r="F50" s="287"/>
      <c r="G50" s="287"/>
      <c r="H50" s="287"/>
      <c r="I50" s="287"/>
      <c r="J50" s="287"/>
      <c r="K50" s="287"/>
      <c r="L50" s="287"/>
      <c r="M50" s="287"/>
      <c r="N50" s="287"/>
      <c r="O50" s="287"/>
      <c r="P50" s="287"/>
      <c r="Q50" s="287"/>
      <c r="R50" s="287"/>
      <c r="S50" s="288"/>
      <c r="T50" s="288"/>
      <c r="U50" s="288"/>
      <c r="V50" s="289"/>
    </row>
    <row r="51" spans="2:22" x14ac:dyDescent="0.3">
      <c r="D51" s="99"/>
      <c r="E51" s="287"/>
      <c r="F51" s="287"/>
      <c r="G51" s="287"/>
      <c r="H51" s="287"/>
      <c r="I51" s="287"/>
      <c r="J51" s="287"/>
      <c r="K51" s="287"/>
      <c r="L51" s="287"/>
      <c r="M51" s="287"/>
      <c r="N51" s="287"/>
      <c r="O51" s="287"/>
      <c r="P51" s="287"/>
      <c r="Q51" s="287"/>
      <c r="R51" s="287"/>
      <c r="S51" s="288"/>
      <c r="T51" s="288"/>
      <c r="U51" s="288"/>
      <c r="V51" s="289"/>
    </row>
    <row r="52" spans="2:22" x14ac:dyDescent="0.3">
      <c r="D52" s="99"/>
      <c r="E52" s="287"/>
      <c r="F52" s="287"/>
      <c r="G52" s="287"/>
      <c r="H52" s="287"/>
      <c r="I52" s="287"/>
      <c r="J52" s="287"/>
      <c r="K52" s="287"/>
      <c r="L52" s="287"/>
      <c r="M52" s="287"/>
      <c r="N52" s="287"/>
      <c r="O52" s="287"/>
      <c r="P52" s="287"/>
      <c r="Q52" s="287"/>
      <c r="R52" s="287"/>
      <c r="S52" s="288"/>
      <c r="T52" s="288"/>
      <c r="U52" s="288"/>
      <c r="V52" s="289"/>
    </row>
    <row r="53" spans="2:22" x14ac:dyDescent="0.3">
      <c r="R53" s="95" t="s">
        <v>120</v>
      </c>
      <c r="S53" s="285">
        <f>SUM(S47:V52)</f>
        <v>0</v>
      </c>
      <c r="T53" s="285"/>
      <c r="U53" s="285"/>
      <c r="V53" s="286"/>
    </row>
    <row r="56" spans="2:22" x14ac:dyDescent="0.3">
      <c r="B56" s="240">
        <v>3.05</v>
      </c>
      <c r="C56" s="240"/>
      <c r="D56" s="24" t="s">
        <v>272</v>
      </c>
    </row>
    <row r="57" spans="2:22" ht="12.75" customHeight="1" x14ac:dyDescent="0.3">
      <c r="D57" s="180" t="s">
        <v>117</v>
      </c>
      <c r="E57" s="161" t="s">
        <v>118</v>
      </c>
      <c r="F57" s="162"/>
      <c r="G57" s="162"/>
      <c r="H57" s="162"/>
      <c r="I57" s="162"/>
      <c r="J57" s="162"/>
      <c r="K57" s="162"/>
      <c r="L57" s="162"/>
      <c r="M57" s="162"/>
      <c r="N57" s="162"/>
      <c r="O57" s="162"/>
      <c r="P57" s="162"/>
      <c r="Q57" s="162"/>
      <c r="R57" s="163"/>
      <c r="S57" s="282" t="s">
        <v>119</v>
      </c>
      <c r="T57" s="283"/>
      <c r="U57" s="283"/>
      <c r="V57" s="284"/>
    </row>
    <row r="58" spans="2:22" x14ac:dyDescent="0.3">
      <c r="D58" s="99"/>
      <c r="E58" s="287"/>
      <c r="F58" s="287"/>
      <c r="G58" s="287"/>
      <c r="H58" s="287"/>
      <c r="I58" s="287"/>
      <c r="J58" s="287"/>
      <c r="K58" s="287"/>
      <c r="L58" s="287"/>
      <c r="M58" s="287"/>
      <c r="N58" s="287"/>
      <c r="O58" s="287"/>
      <c r="P58" s="287"/>
      <c r="Q58" s="287"/>
      <c r="R58" s="287"/>
      <c r="S58" s="288"/>
      <c r="T58" s="288"/>
      <c r="U58" s="288"/>
      <c r="V58" s="289"/>
    </row>
    <row r="59" spans="2:22" x14ac:dyDescent="0.3">
      <c r="D59" s="99"/>
      <c r="E59" s="287"/>
      <c r="F59" s="287"/>
      <c r="G59" s="287"/>
      <c r="H59" s="287"/>
      <c r="I59" s="287"/>
      <c r="J59" s="287"/>
      <c r="K59" s="287"/>
      <c r="L59" s="287"/>
      <c r="M59" s="287"/>
      <c r="N59" s="287"/>
      <c r="O59" s="287"/>
      <c r="P59" s="287"/>
      <c r="Q59" s="287"/>
      <c r="R59" s="287"/>
      <c r="S59" s="288"/>
      <c r="T59" s="288"/>
      <c r="U59" s="288"/>
      <c r="V59" s="289"/>
    </row>
    <row r="60" spans="2:22" x14ac:dyDescent="0.3">
      <c r="D60" s="99"/>
      <c r="E60" s="287"/>
      <c r="F60" s="287"/>
      <c r="G60" s="287"/>
      <c r="H60" s="287"/>
      <c r="I60" s="287"/>
      <c r="J60" s="287"/>
      <c r="K60" s="287"/>
      <c r="L60" s="287"/>
      <c r="M60" s="287"/>
      <c r="N60" s="287"/>
      <c r="O60" s="287"/>
      <c r="P60" s="287"/>
      <c r="Q60" s="287"/>
      <c r="R60" s="287"/>
      <c r="S60" s="288"/>
      <c r="T60" s="288"/>
      <c r="U60" s="288"/>
      <c r="V60" s="289"/>
    </row>
    <row r="61" spans="2:22" x14ac:dyDescent="0.3">
      <c r="D61" s="99"/>
      <c r="E61" s="287"/>
      <c r="F61" s="287"/>
      <c r="G61" s="287"/>
      <c r="H61" s="287"/>
      <c r="I61" s="287"/>
      <c r="J61" s="287"/>
      <c r="K61" s="287"/>
      <c r="L61" s="287"/>
      <c r="M61" s="287"/>
      <c r="N61" s="287"/>
      <c r="O61" s="287"/>
      <c r="P61" s="287"/>
      <c r="Q61" s="287"/>
      <c r="R61" s="287"/>
      <c r="S61" s="288"/>
      <c r="T61" s="288"/>
      <c r="U61" s="288"/>
      <c r="V61" s="289"/>
    </row>
    <row r="62" spans="2:22" x14ac:dyDescent="0.3">
      <c r="D62" s="99"/>
      <c r="E62" s="287"/>
      <c r="F62" s="287"/>
      <c r="G62" s="287"/>
      <c r="H62" s="287"/>
      <c r="I62" s="287"/>
      <c r="J62" s="287"/>
      <c r="K62" s="287"/>
      <c r="L62" s="287"/>
      <c r="M62" s="287"/>
      <c r="N62" s="287"/>
      <c r="O62" s="287"/>
      <c r="P62" s="287"/>
      <c r="Q62" s="287"/>
      <c r="R62" s="287"/>
      <c r="S62" s="288"/>
      <c r="T62" s="288"/>
      <c r="U62" s="288"/>
      <c r="V62" s="289"/>
    </row>
    <row r="63" spans="2:22" x14ac:dyDescent="0.3">
      <c r="D63" s="99"/>
      <c r="E63" s="287"/>
      <c r="F63" s="287"/>
      <c r="G63" s="287"/>
      <c r="H63" s="287"/>
      <c r="I63" s="287"/>
      <c r="J63" s="287"/>
      <c r="K63" s="287"/>
      <c r="L63" s="287"/>
      <c r="M63" s="287"/>
      <c r="N63" s="287"/>
      <c r="O63" s="287"/>
      <c r="P63" s="287"/>
      <c r="Q63" s="287"/>
      <c r="R63" s="287"/>
      <c r="S63" s="288"/>
      <c r="T63" s="288"/>
      <c r="U63" s="288"/>
      <c r="V63" s="289"/>
    </row>
    <row r="64" spans="2:22" x14ac:dyDescent="0.3">
      <c r="R64" s="95" t="s">
        <v>120</v>
      </c>
      <c r="S64" s="285">
        <f>SUM(S58:V63)</f>
        <v>0</v>
      </c>
      <c r="T64" s="285"/>
      <c r="U64" s="285"/>
      <c r="V64" s="286"/>
    </row>
    <row r="66" spans="2:22" x14ac:dyDescent="0.3">
      <c r="B66" s="240">
        <v>3.06</v>
      </c>
      <c r="C66" s="240"/>
      <c r="D66" s="24" t="s">
        <v>124</v>
      </c>
    </row>
    <row r="67" spans="2:22" x14ac:dyDescent="0.3">
      <c r="D67" s="180" t="s">
        <v>117</v>
      </c>
      <c r="E67" s="161" t="s">
        <v>118</v>
      </c>
      <c r="F67" s="162"/>
      <c r="G67" s="162"/>
      <c r="H67" s="162"/>
      <c r="I67" s="162"/>
      <c r="J67" s="162"/>
      <c r="K67" s="162"/>
      <c r="L67" s="162"/>
      <c r="M67" s="162"/>
      <c r="N67" s="162"/>
      <c r="O67" s="162"/>
      <c r="P67" s="162"/>
      <c r="Q67" s="162"/>
      <c r="R67" s="163"/>
      <c r="S67" s="282" t="s">
        <v>119</v>
      </c>
      <c r="T67" s="283"/>
      <c r="U67" s="283"/>
      <c r="V67" s="284"/>
    </row>
    <row r="68" spans="2:22" x14ac:dyDescent="0.3">
      <c r="D68" s="94">
        <v>1</v>
      </c>
      <c r="E68" s="290" t="s">
        <v>116</v>
      </c>
      <c r="F68" s="290"/>
      <c r="G68" s="290"/>
      <c r="H68" s="290"/>
      <c r="I68" s="290"/>
      <c r="J68" s="290"/>
      <c r="K68" s="290"/>
      <c r="L68" s="290"/>
      <c r="M68" s="290"/>
      <c r="N68" s="290"/>
      <c r="O68" s="290"/>
      <c r="P68" s="290"/>
      <c r="Q68" s="290"/>
      <c r="R68" s="290"/>
      <c r="S68" s="291">
        <f>S20</f>
        <v>0</v>
      </c>
      <c r="T68" s="291"/>
      <c r="U68" s="291"/>
      <c r="V68" s="292"/>
    </row>
    <row r="69" spans="2:22" x14ac:dyDescent="0.3">
      <c r="D69" s="94">
        <v>2</v>
      </c>
      <c r="E69" s="290" t="s">
        <v>121</v>
      </c>
      <c r="F69" s="290"/>
      <c r="G69" s="290"/>
      <c r="H69" s="290"/>
      <c r="I69" s="290"/>
      <c r="J69" s="290"/>
      <c r="K69" s="290"/>
      <c r="L69" s="290"/>
      <c r="M69" s="290"/>
      <c r="N69" s="290"/>
      <c r="O69" s="290"/>
      <c r="P69" s="290"/>
      <c r="Q69" s="290"/>
      <c r="R69" s="290"/>
      <c r="S69" s="291">
        <f>S31</f>
        <v>0</v>
      </c>
      <c r="T69" s="291"/>
      <c r="U69" s="291"/>
      <c r="V69" s="292"/>
    </row>
    <row r="70" spans="2:22" x14ac:dyDescent="0.3">
      <c r="D70" s="94">
        <v>3</v>
      </c>
      <c r="E70" s="290" t="s">
        <v>122</v>
      </c>
      <c r="F70" s="290"/>
      <c r="G70" s="290"/>
      <c r="H70" s="290"/>
      <c r="I70" s="290"/>
      <c r="J70" s="290"/>
      <c r="K70" s="290"/>
      <c r="L70" s="290"/>
      <c r="M70" s="290"/>
      <c r="N70" s="290"/>
      <c r="O70" s="290"/>
      <c r="P70" s="290"/>
      <c r="Q70" s="290"/>
      <c r="R70" s="290"/>
      <c r="S70" s="291">
        <f>S42</f>
        <v>0</v>
      </c>
      <c r="T70" s="291"/>
      <c r="U70" s="291"/>
      <c r="V70" s="292"/>
    </row>
    <row r="71" spans="2:22" x14ac:dyDescent="0.3">
      <c r="D71" s="94">
        <v>4</v>
      </c>
      <c r="E71" s="290" t="s">
        <v>123</v>
      </c>
      <c r="F71" s="290"/>
      <c r="G71" s="290"/>
      <c r="H71" s="290"/>
      <c r="I71" s="290"/>
      <c r="J71" s="290"/>
      <c r="K71" s="290"/>
      <c r="L71" s="290"/>
      <c r="M71" s="290"/>
      <c r="N71" s="290"/>
      <c r="O71" s="290"/>
      <c r="P71" s="290"/>
      <c r="Q71" s="290"/>
      <c r="R71" s="290"/>
      <c r="S71" s="291">
        <f>S53</f>
        <v>0</v>
      </c>
      <c r="T71" s="291"/>
      <c r="U71" s="291"/>
      <c r="V71" s="292"/>
    </row>
    <row r="72" spans="2:22" x14ac:dyDescent="0.3">
      <c r="D72" s="94">
        <v>5</v>
      </c>
      <c r="E72" s="290" t="s">
        <v>248</v>
      </c>
      <c r="F72" s="290"/>
      <c r="G72" s="290"/>
      <c r="H72" s="290"/>
      <c r="I72" s="290"/>
      <c r="J72" s="290"/>
      <c r="K72" s="290"/>
      <c r="L72" s="290"/>
      <c r="M72" s="290"/>
      <c r="N72" s="290"/>
      <c r="O72" s="290"/>
      <c r="P72" s="290"/>
      <c r="Q72" s="290"/>
      <c r="R72" s="290"/>
      <c r="S72" s="291">
        <f>S64</f>
        <v>0</v>
      </c>
      <c r="T72" s="291"/>
      <c r="U72" s="291"/>
      <c r="V72" s="292"/>
    </row>
    <row r="73" spans="2:22" x14ac:dyDescent="0.3">
      <c r="D73" s="293" t="s">
        <v>125</v>
      </c>
      <c r="E73" s="293"/>
      <c r="F73" s="293"/>
      <c r="G73" s="293"/>
      <c r="H73" s="293"/>
      <c r="I73" s="293"/>
      <c r="J73" s="293"/>
      <c r="K73" s="293"/>
      <c r="L73" s="293"/>
      <c r="M73" s="293"/>
      <c r="N73" s="293"/>
      <c r="O73" s="293"/>
      <c r="P73" s="293"/>
      <c r="Q73" s="293"/>
      <c r="R73" s="293"/>
      <c r="S73" s="285">
        <f>SUM(S68:V72)</f>
        <v>0</v>
      </c>
      <c r="T73" s="285"/>
      <c r="U73" s="285"/>
      <c r="V73" s="286"/>
    </row>
  </sheetData>
  <mergeCells count="94">
    <mergeCell ref="B11:C11"/>
    <mergeCell ref="E16:R16"/>
    <mergeCell ref="S16:V16"/>
    <mergeCell ref="E17:R17"/>
    <mergeCell ref="S17:V17"/>
    <mergeCell ref="E14:R14"/>
    <mergeCell ref="S14:V14"/>
    <mergeCell ref="E15:R15"/>
    <mergeCell ref="S15:V15"/>
    <mergeCell ref="D12:V12"/>
    <mergeCell ref="S20:V20"/>
    <mergeCell ref="B22:C22"/>
    <mergeCell ref="E18:R18"/>
    <mergeCell ref="S18:V18"/>
    <mergeCell ref="E19:R19"/>
    <mergeCell ref="S19:V19"/>
    <mergeCell ref="S28:V28"/>
    <mergeCell ref="E28:R28"/>
    <mergeCell ref="E29:R29"/>
    <mergeCell ref="S25:V25"/>
    <mergeCell ref="S27:V27"/>
    <mergeCell ref="S26:V26"/>
    <mergeCell ref="E25:R25"/>
    <mergeCell ref="E26:R26"/>
    <mergeCell ref="E27:R27"/>
    <mergeCell ref="S31:V31"/>
    <mergeCell ref="B33:C33"/>
    <mergeCell ref="S30:V30"/>
    <mergeCell ref="E30:R30"/>
    <mergeCell ref="S29:V29"/>
    <mergeCell ref="B44:C44"/>
    <mergeCell ref="E40:R40"/>
    <mergeCell ref="S40:V40"/>
    <mergeCell ref="E41:R41"/>
    <mergeCell ref="S41:V41"/>
    <mergeCell ref="E49:R49"/>
    <mergeCell ref="S49:V49"/>
    <mergeCell ref="E50:R50"/>
    <mergeCell ref="S50:V50"/>
    <mergeCell ref="E47:R47"/>
    <mergeCell ref="S47:V47"/>
    <mergeCell ref="E48:R48"/>
    <mergeCell ref="S48:V48"/>
    <mergeCell ref="S57:V57"/>
    <mergeCell ref="B56:C56"/>
    <mergeCell ref="S53:V53"/>
    <mergeCell ref="E51:R51"/>
    <mergeCell ref="S51:V51"/>
    <mergeCell ref="E52:R52"/>
    <mergeCell ref="S52:V52"/>
    <mergeCell ref="E61:R61"/>
    <mergeCell ref="S61:V61"/>
    <mergeCell ref="E58:R58"/>
    <mergeCell ref="S58:V58"/>
    <mergeCell ref="E59:R59"/>
    <mergeCell ref="S59:V59"/>
    <mergeCell ref="B66:C66"/>
    <mergeCell ref="S67:V67"/>
    <mergeCell ref="E62:R62"/>
    <mergeCell ref="S62:V62"/>
    <mergeCell ref="E63:R63"/>
    <mergeCell ref="S63:V63"/>
    <mergeCell ref="S46:V46"/>
    <mergeCell ref="E72:R72"/>
    <mergeCell ref="S72:V72"/>
    <mergeCell ref="D73:R73"/>
    <mergeCell ref="S73:V73"/>
    <mergeCell ref="E71:R71"/>
    <mergeCell ref="S71:V71"/>
    <mergeCell ref="E69:R69"/>
    <mergeCell ref="S69:V69"/>
    <mergeCell ref="E70:R70"/>
    <mergeCell ref="S70:V70"/>
    <mergeCell ref="E68:R68"/>
    <mergeCell ref="S68:V68"/>
    <mergeCell ref="S64:V64"/>
    <mergeCell ref="E60:R60"/>
    <mergeCell ref="S60:V60"/>
    <mergeCell ref="D23:V23"/>
    <mergeCell ref="D34:V34"/>
    <mergeCell ref="D45:V45"/>
    <mergeCell ref="S13:V13"/>
    <mergeCell ref="S24:V24"/>
    <mergeCell ref="S35:V35"/>
    <mergeCell ref="E13:R13"/>
    <mergeCell ref="S42:V42"/>
    <mergeCell ref="E38:R38"/>
    <mergeCell ref="S38:V38"/>
    <mergeCell ref="E39:R39"/>
    <mergeCell ref="S39:V39"/>
    <mergeCell ref="E36:R36"/>
    <mergeCell ref="S36:V36"/>
    <mergeCell ref="E37:R37"/>
    <mergeCell ref="S37:V37"/>
  </mergeCells>
  <pageMargins left="0.70866141732283505" right="0.70866141732283505" top="0.74803149606299202" bottom="0.74803149606299202" header="0.31496062992126" footer="0.31496062992126"/>
  <pageSetup orientation="portrait" r:id="rId1"/>
  <headerFooter>
    <oddHeader>&amp;CSingapore Tourism Board
Kickstart Fund (KF)</oddHeader>
    <oddFooter>&amp;L[Ver. 01.04.26]&amp;CRestricted, Sensitive Normal&amp;RPg &amp;P of &amp;N</oddFooter>
  </headerFooter>
  <rowBreaks count="1" manualBreakCount="1">
    <brk id="53" max="3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pageSetUpPr autoPageBreaks="0"/>
  </sheetPr>
  <dimension ref="A1:AE79"/>
  <sheetViews>
    <sheetView showGridLines="0" zoomScaleNormal="100" zoomScaleSheetLayoutView="115" workbookViewId="0">
      <selection activeCell="AM8" sqref="AM8"/>
    </sheetView>
  </sheetViews>
  <sheetFormatPr defaultColWidth="4.33203125" defaultRowHeight="12.75" customHeight="1" x14ac:dyDescent="0.3"/>
  <cols>
    <col min="1" max="1" width="4.33203125" style="8" customWidth="1"/>
    <col min="2" max="2" width="4.33203125" style="87" customWidth="1"/>
    <col min="3" max="3" width="4.33203125" style="8" customWidth="1"/>
    <col min="4" max="4" width="5.44140625" style="8" customWidth="1"/>
    <col min="5" max="5" width="8.44140625" style="8" customWidth="1"/>
    <col min="6" max="15" width="4.33203125" style="8" customWidth="1"/>
    <col min="16" max="16" width="5.6640625" style="8" customWidth="1"/>
    <col min="17" max="29" width="4.33203125" style="8" customWidth="1"/>
    <col min="30" max="30" width="10.44140625" style="8" customWidth="1"/>
    <col min="31" max="31" width="9.44140625" style="8" customWidth="1"/>
    <col min="32" max="32" width="4.33203125" style="8" customWidth="1"/>
    <col min="33" max="16384" width="4.33203125" style="8"/>
  </cols>
  <sheetData>
    <row r="1" spans="1:31" s="42" customFormat="1" ht="18.5" x14ac:dyDescent="0.3">
      <c r="A1" s="40"/>
      <c r="B1" s="45" t="s">
        <v>126</v>
      </c>
      <c r="C1" s="43"/>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3"/>
    </row>
    <row r="3" spans="1:31" ht="12.75" customHeight="1" x14ac:dyDescent="0.3">
      <c r="B3" s="313">
        <v>4.01</v>
      </c>
      <c r="C3" s="313"/>
      <c r="D3" s="72" t="s">
        <v>127</v>
      </c>
      <c r="E3" s="49"/>
      <c r="F3" s="49"/>
      <c r="G3" s="49"/>
      <c r="H3" s="49"/>
      <c r="I3" s="49"/>
      <c r="J3" s="49"/>
      <c r="K3" s="49"/>
      <c r="L3" s="49"/>
      <c r="M3" s="49"/>
      <c r="N3" s="49"/>
      <c r="O3" s="49"/>
      <c r="P3" s="49"/>
      <c r="Q3" s="49"/>
      <c r="R3" s="49"/>
      <c r="S3" s="49"/>
      <c r="T3" s="49"/>
      <c r="U3" s="49"/>
      <c r="V3" s="49"/>
      <c r="W3" s="49"/>
      <c r="X3" s="49"/>
      <c r="Y3" s="49"/>
      <c r="Z3" s="49"/>
      <c r="AA3" s="49"/>
      <c r="AB3" s="49"/>
      <c r="AC3" s="49"/>
      <c r="AD3" s="50"/>
    </row>
    <row r="4" spans="1:31" ht="12.75" customHeight="1" x14ac:dyDescent="0.3">
      <c r="B4" s="46"/>
      <c r="D4" s="73"/>
      <c r="E4" s="30" t="s">
        <v>128</v>
      </c>
      <c r="AD4" s="51"/>
    </row>
    <row r="5" spans="1:31" ht="12.75" customHeight="1" x14ac:dyDescent="0.3">
      <c r="B5" s="47"/>
      <c r="C5" s="31"/>
      <c r="D5" s="73"/>
      <c r="E5" s="30" t="s">
        <v>129</v>
      </c>
      <c r="AD5" s="51"/>
    </row>
    <row r="6" spans="1:31" ht="17.75" customHeight="1" x14ac:dyDescent="0.3">
      <c r="B6" s="47"/>
      <c r="C6" s="31"/>
      <c r="D6" s="73" t="s">
        <v>130</v>
      </c>
      <c r="AD6" s="51"/>
    </row>
    <row r="7" spans="1:31" ht="20.75" customHeight="1" x14ac:dyDescent="0.3">
      <c r="C7" s="102"/>
      <c r="D7" s="299" t="s">
        <v>40</v>
      </c>
      <c r="E7" s="300"/>
      <c r="F7" s="300"/>
      <c r="G7" s="300"/>
      <c r="H7" s="138" t="str">
        <f>IF(D7="Yes", "You have selected YES. Please disclose below","-")</f>
        <v>-</v>
      </c>
      <c r="AD7" s="51"/>
    </row>
    <row r="8" spans="1:31" ht="8.15" customHeight="1" x14ac:dyDescent="0.3">
      <c r="D8" s="74"/>
      <c r="E8" s="53"/>
      <c r="F8" s="53"/>
      <c r="G8" s="53"/>
      <c r="H8" s="53"/>
      <c r="I8" s="53"/>
      <c r="J8" s="53"/>
      <c r="K8" s="53"/>
      <c r="L8" s="53"/>
      <c r="M8" s="53"/>
      <c r="N8" s="53"/>
      <c r="O8" s="53"/>
      <c r="P8" s="53"/>
      <c r="Q8" s="53"/>
      <c r="R8" s="53"/>
      <c r="S8" s="53"/>
      <c r="T8" s="53"/>
      <c r="U8" s="53"/>
      <c r="V8" s="53"/>
      <c r="W8" s="53"/>
      <c r="X8" s="53"/>
      <c r="Y8" s="53"/>
      <c r="Z8" s="53"/>
      <c r="AA8" s="53"/>
      <c r="AB8" s="53"/>
      <c r="AC8" s="53"/>
      <c r="AD8" s="55"/>
    </row>
    <row r="9" spans="1:31" ht="12.75" customHeight="1" x14ac:dyDescent="0.3">
      <c r="D9" s="314" t="s">
        <v>131</v>
      </c>
      <c r="E9" s="314"/>
      <c r="F9" s="314"/>
      <c r="G9" s="314"/>
      <c r="H9" s="314"/>
      <c r="I9" s="314"/>
      <c r="J9" s="225" t="s">
        <v>132</v>
      </c>
      <c r="K9" s="226"/>
      <c r="L9" s="226"/>
      <c r="M9" s="226"/>
      <c r="N9" s="226"/>
      <c r="O9" s="226"/>
      <c r="P9" s="226"/>
      <c r="Q9" s="226"/>
      <c r="R9" s="226"/>
      <c r="S9" s="226"/>
      <c r="T9" s="226"/>
      <c r="U9" s="226"/>
      <c r="V9" s="226"/>
      <c r="W9" s="227"/>
      <c r="X9" s="315" t="s">
        <v>133</v>
      </c>
      <c r="Y9" s="316"/>
      <c r="Z9" s="316"/>
      <c r="AA9" s="316"/>
      <c r="AB9" s="316"/>
      <c r="AC9" s="316"/>
      <c r="AD9" s="317"/>
    </row>
    <row r="10" spans="1:31" s="18" customFormat="1" ht="12.75" customHeight="1" x14ac:dyDescent="0.3">
      <c r="B10" s="89"/>
      <c r="D10" s="224"/>
      <c r="E10" s="224"/>
      <c r="F10" s="224"/>
      <c r="G10" s="224"/>
      <c r="H10" s="224"/>
      <c r="I10" s="224"/>
      <c r="J10" s="318"/>
      <c r="K10" s="319"/>
      <c r="L10" s="319"/>
      <c r="M10" s="319"/>
      <c r="N10" s="319"/>
      <c r="O10" s="319"/>
      <c r="P10" s="319"/>
      <c r="Q10" s="319"/>
      <c r="R10" s="319"/>
      <c r="S10" s="319"/>
      <c r="T10" s="319"/>
      <c r="U10" s="319"/>
      <c r="V10" s="319"/>
      <c r="W10" s="320"/>
      <c r="X10" s="221" t="s">
        <v>40</v>
      </c>
      <c r="Y10" s="222"/>
      <c r="Z10" s="222"/>
      <c r="AA10" s="222"/>
      <c r="AB10" s="222"/>
      <c r="AC10" s="222"/>
      <c r="AD10" s="223"/>
    </row>
    <row r="11" spans="1:31" s="18" customFormat="1" ht="12.75" customHeight="1" x14ac:dyDescent="0.3">
      <c r="B11" s="89"/>
    </row>
    <row r="12" spans="1:31" ht="16.399999999999999" customHeight="1" x14ac:dyDescent="0.3">
      <c r="B12" s="313">
        <v>4.0199999999999996</v>
      </c>
      <c r="C12" s="313"/>
      <c r="D12" s="72" t="s">
        <v>134</v>
      </c>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50"/>
    </row>
    <row r="13" spans="1:31" ht="21" customHeight="1" x14ac:dyDescent="0.3">
      <c r="B13" s="85"/>
      <c r="C13" s="102"/>
      <c r="D13" s="299" t="s">
        <v>40</v>
      </c>
      <c r="E13" s="300"/>
      <c r="F13" s="300"/>
      <c r="G13" s="300"/>
      <c r="H13" s="138" t="str">
        <f>IF(D13="Yes", "You have selected YES. Please disclose below","-")</f>
        <v>-</v>
      </c>
      <c r="AD13" s="51"/>
    </row>
    <row r="14" spans="1:31" ht="8.15" customHeight="1" x14ac:dyDescent="0.3">
      <c r="D14" s="74"/>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5"/>
    </row>
    <row r="15" spans="1:31" ht="12.75" customHeight="1" x14ac:dyDescent="0.3">
      <c r="D15" s="61" t="s">
        <v>131</v>
      </c>
      <c r="E15" s="71"/>
      <c r="F15" s="71"/>
      <c r="G15" s="71"/>
      <c r="H15" s="71"/>
      <c r="I15" s="71"/>
      <c r="J15" s="225" t="s">
        <v>132</v>
      </c>
      <c r="K15" s="226"/>
      <c r="L15" s="226"/>
      <c r="M15" s="226"/>
      <c r="N15" s="226"/>
      <c r="O15" s="226"/>
      <c r="P15" s="226"/>
      <c r="Q15" s="226"/>
      <c r="R15" s="226"/>
      <c r="S15" s="226"/>
      <c r="T15" s="226"/>
      <c r="U15" s="226"/>
      <c r="V15" s="226"/>
      <c r="W15" s="226"/>
      <c r="X15" s="315" t="s">
        <v>133</v>
      </c>
      <c r="Y15" s="316"/>
      <c r="Z15" s="316"/>
      <c r="AA15" s="316"/>
      <c r="AB15" s="316"/>
      <c r="AC15" s="316"/>
      <c r="AD15" s="317"/>
    </row>
    <row r="16" spans="1:31" s="18" customFormat="1" ht="12.75" customHeight="1" x14ac:dyDescent="0.3">
      <c r="B16" s="89"/>
      <c r="D16" s="318"/>
      <c r="E16" s="319"/>
      <c r="F16" s="319"/>
      <c r="G16" s="319"/>
      <c r="H16" s="319"/>
      <c r="I16" s="320"/>
      <c r="J16" s="318"/>
      <c r="K16" s="319"/>
      <c r="L16" s="319"/>
      <c r="M16" s="319"/>
      <c r="N16" s="319"/>
      <c r="O16" s="319"/>
      <c r="P16" s="319"/>
      <c r="Q16" s="319"/>
      <c r="R16" s="319"/>
      <c r="S16" s="319"/>
      <c r="T16" s="319"/>
      <c r="U16" s="319"/>
      <c r="V16" s="319"/>
      <c r="W16" s="320"/>
      <c r="X16" s="241" t="s">
        <v>40</v>
      </c>
      <c r="Y16" s="242"/>
      <c r="Z16" s="242"/>
      <c r="AA16" s="242"/>
      <c r="AB16" s="242"/>
      <c r="AC16" s="242"/>
      <c r="AD16" s="243"/>
    </row>
    <row r="17" spans="2:30" s="18" customFormat="1" ht="12.75" customHeight="1" x14ac:dyDescent="0.3">
      <c r="B17" s="89"/>
    </row>
    <row r="18" spans="2:30" ht="12.75" customHeight="1" x14ac:dyDescent="0.3">
      <c r="B18" s="313">
        <v>4.03</v>
      </c>
      <c r="C18" s="313"/>
      <c r="D18" s="72" t="s">
        <v>127</v>
      </c>
      <c r="E18" s="139"/>
      <c r="F18" s="49"/>
      <c r="G18" s="49"/>
      <c r="H18" s="49"/>
      <c r="I18" s="49"/>
      <c r="J18" s="49"/>
      <c r="K18" s="49"/>
      <c r="L18" s="49"/>
      <c r="M18" s="49"/>
      <c r="N18" s="49"/>
      <c r="O18" s="49"/>
      <c r="P18" s="49"/>
      <c r="Q18" s="49"/>
      <c r="R18" s="49"/>
      <c r="S18" s="49"/>
      <c r="T18" s="49"/>
      <c r="U18" s="49"/>
      <c r="V18" s="49"/>
      <c r="W18" s="49"/>
      <c r="X18" s="49"/>
      <c r="Y18" s="49"/>
      <c r="Z18" s="49"/>
      <c r="AA18" s="49"/>
      <c r="AB18" s="49"/>
      <c r="AC18" s="49"/>
      <c r="AD18" s="50"/>
    </row>
    <row r="19" spans="2:30" ht="12.75" customHeight="1" x14ac:dyDescent="0.3">
      <c r="B19" s="47"/>
      <c r="C19" s="31"/>
      <c r="D19" s="140"/>
      <c r="E19" s="30" t="s">
        <v>135</v>
      </c>
      <c r="AD19" s="51"/>
    </row>
    <row r="20" spans="2:30" ht="12.75" customHeight="1" x14ac:dyDescent="0.3">
      <c r="B20" s="47"/>
      <c r="C20" s="31"/>
      <c r="D20" s="140"/>
      <c r="E20" s="30" t="s">
        <v>136</v>
      </c>
      <c r="AD20" s="51"/>
    </row>
    <row r="21" spans="2:30" ht="21.65" customHeight="1" x14ac:dyDescent="0.3">
      <c r="B21" s="47"/>
      <c r="C21" s="31"/>
      <c r="D21" s="140"/>
      <c r="E21" s="30" t="s">
        <v>137</v>
      </c>
      <c r="AD21" s="51"/>
    </row>
    <row r="22" spans="2:30" ht="22.4" customHeight="1" x14ac:dyDescent="0.3">
      <c r="B22" s="47"/>
      <c r="C22" s="102"/>
      <c r="D22" s="299" t="s">
        <v>40</v>
      </c>
      <c r="E22" s="300"/>
      <c r="F22" s="300"/>
      <c r="G22" s="300"/>
      <c r="H22" s="138" t="str">
        <f>IF(D22="Yes", "You have selected YES. Please disclose below","-")</f>
        <v>-</v>
      </c>
      <c r="AD22" s="51"/>
    </row>
    <row r="23" spans="2:30" ht="10.4" customHeight="1" x14ac:dyDescent="0.3">
      <c r="D23" s="74"/>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5"/>
    </row>
    <row r="24" spans="2:30" ht="12.75" customHeight="1" x14ac:dyDescent="0.3">
      <c r="D24" s="225" t="s">
        <v>132</v>
      </c>
      <c r="E24" s="226"/>
      <c r="F24" s="226"/>
      <c r="G24" s="226"/>
      <c r="H24" s="226"/>
      <c r="I24" s="226"/>
      <c r="J24" s="226"/>
      <c r="K24" s="226"/>
      <c r="L24" s="226"/>
      <c r="M24" s="226"/>
      <c r="N24" s="226"/>
      <c r="O24" s="226"/>
      <c r="P24" s="226"/>
      <c r="Q24" s="226"/>
      <c r="R24" s="226"/>
      <c r="S24" s="226"/>
      <c r="T24" s="226"/>
      <c r="U24" s="226"/>
      <c r="V24" s="226"/>
      <c r="W24" s="227"/>
      <c r="X24" s="315" t="s">
        <v>133</v>
      </c>
      <c r="Y24" s="316"/>
      <c r="Z24" s="316"/>
      <c r="AA24" s="316"/>
      <c r="AB24" s="316"/>
      <c r="AC24" s="316"/>
      <c r="AD24" s="317"/>
    </row>
    <row r="25" spans="2:30" s="18" customFormat="1" ht="12.75" customHeight="1" x14ac:dyDescent="0.3">
      <c r="B25" s="89"/>
      <c r="D25" s="321"/>
      <c r="E25" s="321"/>
      <c r="F25" s="321"/>
      <c r="G25" s="321"/>
      <c r="H25" s="321"/>
      <c r="I25" s="321"/>
      <c r="J25" s="321"/>
      <c r="K25" s="321"/>
      <c r="L25" s="321"/>
      <c r="M25" s="321"/>
      <c r="N25" s="321"/>
      <c r="O25" s="321"/>
      <c r="P25" s="321"/>
      <c r="Q25" s="321"/>
      <c r="R25" s="321"/>
      <c r="S25" s="321"/>
      <c r="T25" s="321"/>
      <c r="U25" s="321"/>
      <c r="V25" s="321"/>
      <c r="W25" s="321"/>
      <c r="X25" s="241" t="s">
        <v>40</v>
      </c>
      <c r="Y25" s="242"/>
      <c r="Z25" s="242"/>
      <c r="AA25" s="242"/>
      <c r="AB25" s="242"/>
      <c r="AC25" s="242"/>
      <c r="AD25" s="243"/>
    </row>
    <row r="26" spans="2:30" s="18" customFormat="1" ht="12.75" customHeight="1" x14ac:dyDescent="0.3">
      <c r="B26" s="89"/>
    </row>
    <row r="27" spans="2:30" ht="19.399999999999999" customHeight="1" x14ac:dyDescent="0.3">
      <c r="B27" s="313">
        <v>4.04</v>
      </c>
      <c r="C27" s="313"/>
      <c r="D27" s="141" t="s">
        <v>138</v>
      </c>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50"/>
    </row>
    <row r="28" spans="2:30" ht="24" customHeight="1" x14ac:dyDescent="0.3">
      <c r="B28" s="85"/>
      <c r="C28" s="102"/>
      <c r="D28" s="299" t="s">
        <v>40</v>
      </c>
      <c r="E28" s="300"/>
      <c r="F28" s="300"/>
      <c r="G28" s="300"/>
      <c r="H28" s="138" t="str">
        <f>IF(D28="Yes", "You have selected YES. Please disclose below","-")</f>
        <v>-</v>
      </c>
      <c r="AD28" s="51"/>
    </row>
    <row r="29" spans="2:30" ht="8.15" customHeight="1" x14ac:dyDescent="0.3">
      <c r="D29" s="74"/>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5"/>
    </row>
    <row r="30" spans="2:30" ht="12.75" customHeight="1" x14ac:dyDescent="0.3">
      <c r="D30" s="314" t="s">
        <v>139</v>
      </c>
      <c r="E30" s="314"/>
      <c r="F30" s="314"/>
      <c r="G30" s="314"/>
      <c r="H30" s="314"/>
      <c r="I30" s="314"/>
      <c r="J30" s="314" t="s">
        <v>140</v>
      </c>
      <c r="K30" s="314"/>
      <c r="L30" s="314"/>
      <c r="M30" s="314"/>
      <c r="N30" s="314"/>
      <c r="O30" s="314"/>
      <c r="P30" s="314"/>
      <c r="Q30" s="314"/>
      <c r="R30" s="322" t="s">
        <v>119</v>
      </c>
      <c r="S30" s="323"/>
      <c r="T30" s="323"/>
      <c r="U30" s="323"/>
      <c r="V30" s="323"/>
      <c r="W30" s="324"/>
      <c r="X30" s="325" t="s">
        <v>141</v>
      </c>
      <c r="Y30" s="325"/>
      <c r="Z30" s="325"/>
      <c r="AA30" s="325"/>
      <c r="AB30" s="325"/>
      <c r="AC30" s="325"/>
      <c r="AD30" s="325"/>
    </row>
    <row r="31" spans="2:30" s="18" customFormat="1" ht="12.75" customHeight="1" x14ac:dyDescent="0.3">
      <c r="B31" s="89"/>
      <c r="D31" s="221"/>
      <c r="E31" s="222"/>
      <c r="F31" s="222"/>
      <c r="G31" s="222"/>
      <c r="H31" s="222"/>
      <c r="I31" s="223"/>
      <c r="J31" s="221"/>
      <c r="K31" s="222"/>
      <c r="L31" s="222"/>
      <c r="M31" s="222"/>
      <c r="N31" s="222"/>
      <c r="O31" s="222"/>
      <c r="P31" s="222"/>
      <c r="Q31" s="223"/>
      <c r="R31" s="304"/>
      <c r="S31" s="305"/>
      <c r="T31" s="305"/>
      <c r="U31" s="305"/>
      <c r="V31" s="305"/>
      <c r="W31" s="306"/>
      <c r="X31" s="241" t="s">
        <v>40</v>
      </c>
      <c r="Y31" s="242"/>
      <c r="Z31" s="242"/>
      <c r="AA31" s="242"/>
      <c r="AB31" s="242"/>
      <c r="AC31" s="242"/>
      <c r="AD31" s="243"/>
    </row>
    <row r="32" spans="2:30" s="18" customFormat="1" ht="12.75" customHeight="1" x14ac:dyDescent="0.3">
      <c r="B32" s="89"/>
    </row>
    <row r="33" spans="2:30" ht="18" customHeight="1" x14ac:dyDescent="0.3">
      <c r="B33" s="313">
        <v>4.05</v>
      </c>
      <c r="C33" s="313"/>
      <c r="D33" s="308" t="s">
        <v>142</v>
      </c>
      <c r="E33" s="309"/>
      <c r="F33" s="309"/>
      <c r="G33" s="309"/>
      <c r="H33" s="309"/>
      <c r="I33" s="309"/>
      <c r="J33" s="309"/>
      <c r="K33" s="309"/>
      <c r="L33" s="309"/>
      <c r="M33" s="309"/>
      <c r="N33" s="309"/>
      <c r="O33" s="309"/>
      <c r="P33" s="309"/>
      <c r="Q33" s="309"/>
      <c r="R33" s="309"/>
      <c r="S33" s="309"/>
      <c r="T33" s="309"/>
      <c r="U33" s="309"/>
      <c r="V33" s="309"/>
      <c r="W33" s="309"/>
      <c r="X33" s="309"/>
      <c r="Y33" s="309"/>
      <c r="Z33" s="309"/>
      <c r="AA33" s="309"/>
      <c r="AB33" s="309"/>
      <c r="AC33" s="309"/>
      <c r="AD33" s="310"/>
    </row>
    <row r="34" spans="2:30" ht="25.5" customHeight="1" x14ac:dyDescent="0.3">
      <c r="D34" s="311"/>
      <c r="E34" s="203"/>
      <c r="F34" s="203"/>
      <c r="G34" s="203"/>
      <c r="H34" s="203"/>
      <c r="I34" s="203"/>
      <c r="J34" s="203"/>
      <c r="K34" s="203"/>
      <c r="L34" s="203"/>
      <c r="M34" s="203"/>
      <c r="N34" s="203"/>
      <c r="O34" s="203"/>
      <c r="P34" s="203"/>
      <c r="Q34" s="203"/>
      <c r="R34" s="203"/>
      <c r="S34" s="203"/>
      <c r="T34" s="203"/>
      <c r="U34" s="203"/>
      <c r="V34" s="203"/>
      <c r="W34" s="203"/>
      <c r="X34" s="203"/>
      <c r="Y34" s="203"/>
      <c r="Z34" s="203"/>
      <c r="AA34" s="203"/>
      <c r="AB34" s="203"/>
      <c r="AC34" s="203"/>
      <c r="AD34" s="312"/>
    </row>
    <row r="35" spans="2:30" ht="24.65" customHeight="1" x14ac:dyDescent="0.3">
      <c r="C35" s="102"/>
      <c r="D35" s="299" t="s">
        <v>40</v>
      </c>
      <c r="E35" s="300"/>
      <c r="F35" s="300"/>
      <c r="G35" s="300"/>
      <c r="H35" s="138" t="str">
        <f>IF(D35="Yes", "You have selected YES. Please disclose below","-")</f>
        <v>-</v>
      </c>
      <c r="AD35" s="51"/>
    </row>
    <row r="36" spans="2:30" ht="8.15" customHeight="1" x14ac:dyDescent="0.3">
      <c r="D36" s="74"/>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5"/>
    </row>
    <row r="37" spans="2:30" ht="12.75" customHeight="1" x14ac:dyDescent="0.3">
      <c r="D37" s="303" t="s">
        <v>143</v>
      </c>
      <c r="E37" s="303"/>
      <c r="F37" s="303"/>
      <c r="G37" s="303"/>
      <c r="H37" s="303"/>
      <c r="I37" s="303"/>
      <c r="J37" s="303"/>
      <c r="K37" s="303"/>
      <c r="L37" s="219" t="s">
        <v>144</v>
      </c>
      <c r="M37" s="219"/>
      <c r="N37" s="219"/>
      <c r="O37" s="219"/>
      <c r="P37" s="219"/>
      <c r="Q37" s="219"/>
      <c r="R37" s="219" t="s">
        <v>145</v>
      </c>
      <c r="S37" s="219"/>
      <c r="T37" s="219"/>
      <c r="U37" s="219"/>
      <c r="V37" s="219"/>
      <c r="W37" s="219"/>
      <c r="X37" s="219"/>
      <c r="Y37" s="219"/>
      <c r="Z37" s="219"/>
      <c r="AA37" s="219"/>
      <c r="AB37" s="219"/>
      <c r="AC37" s="219"/>
      <c r="AD37" s="219"/>
    </row>
    <row r="38" spans="2:30" s="18" customFormat="1" ht="12.75" customHeight="1" x14ac:dyDescent="0.3">
      <c r="B38" s="89"/>
      <c r="D38" s="221"/>
      <c r="E38" s="222"/>
      <c r="F38" s="222"/>
      <c r="G38" s="222"/>
      <c r="H38" s="222"/>
      <c r="I38" s="222"/>
      <c r="J38" s="222"/>
      <c r="K38" s="223"/>
      <c r="L38" s="222"/>
      <c r="M38" s="222"/>
      <c r="N38" s="222"/>
      <c r="O38" s="222"/>
      <c r="P38" s="222"/>
      <c r="Q38" s="223"/>
      <c r="R38" s="304"/>
      <c r="S38" s="305"/>
      <c r="T38" s="305"/>
      <c r="U38" s="305"/>
      <c r="V38" s="305"/>
      <c r="W38" s="305"/>
      <c r="X38" s="305"/>
      <c r="Y38" s="305"/>
      <c r="Z38" s="305"/>
      <c r="AA38" s="305"/>
      <c r="AB38" s="305"/>
      <c r="AC38" s="305"/>
      <c r="AD38" s="306"/>
    </row>
    <row r="39" spans="2:30" s="18" customFormat="1" ht="12.75" customHeight="1" x14ac:dyDescent="0.3">
      <c r="B39" s="89"/>
    </row>
    <row r="40" spans="2:30" ht="12.75" customHeight="1" x14ac:dyDescent="0.3">
      <c r="B40" s="313">
        <v>4.0599999999999996</v>
      </c>
      <c r="C40" s="313"/>
      <c r="D40" s="24" t="s">
        <v>146</v>
      </c>
    </row>
    <row r="41" spans="2:30" ht="12.75" customHeight="1" x14ac:dyDescent="0.3">
      <c r="D41" s="17" t="s">
        <v>147</v>
      </c>
      <c r="E41" s="8" t="s">
        <v>148</v>
      </c>
    </row>
    <row r="42" spans="2:30" ht="12.75" customHeight="1" x14ac:dyDescent="0.3">
      <c r="D42" s="17" t="s">
        <v>149</v>
      </c>
      <c r="E42" s="8" t="s">
        <v>150</v>
      </c>
      <c r="F42" s="88"/>
      <c r="G42" s="88"/>
      <c r="H42" s="88"/>
      <c r="I42" s="88"/>
      <c r="J42" s="88"/>
      <c r="K42" s="88"/>
      <c r="L42" s="88"/>
      <c r="M42" s="88"/>
      <c r="N42" s="88"/>
      <c r="O42" s="88"/>
      <c r="P42" s="88"/>
      <c r="Q42" s="88"/>
      <c r="R42" s="88"/>
      <c r="S42" s="88"/>
      <c r="T42" s="88"/>
      <c r="U42" s="88"/>
      <c r="V42" s="88"/>
      <c r="W42" s="88"/>
      <c r="X42" s="88"/>
      <c r="Y42" s="88"/>
      <c r="Z42" s="88"/>
      <c r="AA42" s="88"/>
      <c r="AB42" s="88"/>
      <c r="AC42" s="88"/>
      <c r="AD42" s="88"/>
    </row>
    <row r="43" spans="2:30" ht="12.75" customHeight="1" x14ac:dyDescent="0.3">
      <c r="D43" s="17"/>
      <c r="E43" s="8" t="s">
        <v>151</v>
      </c>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row>
    <row r="44" spans="2:30" ht="58.4" customHeight="1" x14ac:dyDescent="0.3">
      <c r="D44" s="17" t="s">
        <v>152</v>
      </c>
      <c r="E44" s="181" t="s">
        <v>153</v>
      </c>
      <c r="F44" s="307"/>
      <c r="G44" s="307"/>
      <c r="H44" s="307"/>
      <c r="I44" s="307"/>
      <c r="J44" s="307"/>
      <c r="K44" s="307"/>
      <c r="L44" s="307"/>
      <c r="M44" s="307"/>
      <c r="N44" s="307"/>
      <c r="O44" s="307"/>
      <c r="P44" s="307"/>
      <c r="Q44" s="307"/>
      <c r="R44" s="307"/>
      <c r="S44" s="307"/>
      <c r="T44" s="307"/>
      <c r="U44" s="307"/>
      <c r="V44" s="307"/>
      <c r="W44" s="307"/>
      <c r="X44" s="307"/>
      <c r="Y44" s="307"/>
      <c r="Z44" s="307"/>
      <c r="AA44" s="307"/>
      <c r="AB44" s="307"/>
      <c r="AC44" s="307"/>
      <c r="AD44" s="307"/>
    </row>
    <row r="45" spans="2:30" ht="109.25" customHeight="1" x14ac:dyDescent="0.3">
      <c r="D45" s="17" t="s">
        <v>154</v>
      </c>
      <c r="E45" s="181" t="s">
        <v>155</v>
      </c>
      <c r="F45" s="30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row>
    <row r="46" spans="2:30" ht="12.75" customHeight="1" x14ac:dyDescent="0.3">
      <c r="D46" s="17" t="s">
        <v>156</v>
      </c>
      <c r="E46" s="8" t="s">
        <v>157</v>
      </c>
    </row>
    <row r="47" spans="2:30" ht="12.75" customHeight="1" x14ac:dyDescent="0.3">
      <c r="E47" s="8" t="s">
        <v>158</v>
      </c>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row>
    <row r="48" spans="2:30" ht="12.75" customHeight="1" x14ac:dyDescent="0.3">
      <c r="D48" s="17" t="s">
        <v>159</v>
      </c>
      <c r="E48" s="8" t="s">
        <v>160</v>
      </c>
    </row>
    <row r="49" spans="4:30" ht="12.75" customHeight="1" x14ac:dyDescent="0.3">
      <c r="E49" s="8" t="s">
        <v>161</v>
      </c>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row>
    <row r="50" spans="4:30" ht="38.75" customHeight="1" x14ac:dyDescent="0.3">
      <c r="D50" s="17" t="s">
        <v>162</v>
      </c>
      <c r="E50" s="182" t="s">
        <v>163</v>
      </c>
      <c r="F50" s="182"/>
      <c r="G50" s="182"/>
      <c r="H50" s="182"/>
      <c r="I50" s="182"/>
      <c r="J50" s="182"/>
      <c r="K50" s="182"/>
      <c r="L50" s="182"/>
      <c r="M50" s="182"/>
      <c r="N50" s="182"/>
      <c r="O50" s="182"/>
      <c r="P50" s="182"/>
      <c r="Q50" s="182"/>
      <c r="R50" s="182"/>
      <c r="S50" s="182"/>
      <c r="T50" s="182"/>
      <c r="U50" s="182"/>
      <c r="V50" s="182"/>
      <c r="W50" s="182"/>
      <c r="X50" s="182"/>
      <c r="Y50" s="182"/>
      <c r="Z50" s="182"/>
      <c r="AA50" s="182"/>
      <c r="AB50" s="182"/>
      <c r="AC50" s="182"/>
      <c r="AD50" s="182"/>
    </row>
    <row r="51" spans="4:30" ht="12.75" customHeight="1" x14ac:dyDescent="0.3">
      <c r="D51" s="17" t="s">
        <v>164</v>
      </c>
      <c r="E51" s="8" t="s">
        <v>165</v>
      </c>
    </row>
    <row r="52" spans="4:30" ht="12.75" customHeight="1" x14ac:dyDescent="0.3">
      <c r="D52" s="17"/>
      <c r="E52" s="8" t="s">
        <v>166</v>
      </c>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row>
    <row r="53" spans="4:30" ht="12.75" customHeight="1" x14ac:dyDescent="0.3">
      <c r="D53" s="17"/>
      <c r="E53" s="8" t="s">
        <v>167</v>
      </c>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row>
    <row r="54" spans="4:30" ht="12.75" customHeight="1" x14ac:dyDescent="0.3">
      <c r="E54" s="8" t="s">
        <v>168</v>
      </c>
      <c r="F54" s="88"/>
      <c r="G54" s="88"/>
      <c r="H54" s="88"/>
      <c r="I54" s="88"/>
      <c r="J54" s="88"/>
      <c r="K54" s="88"/>
      <c r="L54" s="88"/>
      <c r="M54" s="88"/>
      <c r="N54" s="88"/>
      <c r="O54" s="88"/>
      <c r="P54" s="88"/>
      <c r="Q54" s="88"/>
      <c r="R54" s="88"/>
      <c r="S54" s="88"/>
      <c r="T54" s="88"/>
      <c r="U54" s="88"/>
      <c r="V54" s="88"/>
      <c r="W54" s="88"/>
      <c r="X54" s="88"/>
      <c r="Y54" s="88"/>
      <c r="Z54" s="88"/>
      <c r="AA54" s="88"/>
      <c r="AB54" s="88"/>
      <c r="AC54" s="88"/>
      <c r="AD54" s="88"/>
    </row>
    <row r="55" spans="4:30" ht="12.75" customHeight="1" x14ac:dyDescent="0.3">
      <c r="D55" s="17" t="s">
        <v>169</v>
      </c>
      <c r="E55" s="8" t="s">
        <v>170</v>
      </c>
    </row>
    <row r="56" spans="4:30" ht="12.75" customHeight="1" x14ac:dyDescent="0.3">
      <c r="D56" s="17"/>
      <c r="E56" s="8" t="s">
        <v>171</v>
      </c>
      <c r="F56" s="88"/>
      <c r="G56" s="88"/>
      <c r="H56" s="88"/>
      <c r="I56" s="88"/>
      <c r="J56" s="88"/>
      <c r="K56" s="88"/>
      <c r="L56" s="88"/>
      <c r="M56" s="88"/>
      <c r="N56" s="88"/>
      <c r="O56" s="88"/>
      <c r="P56" s="88"/>
      <c r="Q56" s="88"/>
      <c r="R56" s="88"/>
      <c r="S56" s="88"/>
      <c r="T56" s="88"/>
      <c r="U56" s="88"/>
      <c r="V56" s="88"/>
      <c r="W56" s="88"/>
      <c r="X56" s="88"/>
      <c r="Y56" s="88"/>
      <c r="Z56" s="88"/>
      <c r="AA56" s="88"/>
      <c r="AB56" s="88"/>
      <c r="AC56" s="88"/>
      <c r="AD56" s="88"/>
    </row>
    <row r="57" spans="4:30" ht="12.75" customHeight="1" x14ac:dyDescent="0.3">
      <c r="D57" s="17"/>
      <c r="E57" s="8" t="s">
        <v>172</v>
      </c>
      <c r="F57" s="88"/>
      <c r="G57" s="88"/>
      <c r="H57" s="88"/>
      <c r="I57" s="88"/>
      <c r="J57" s="88"/>
      <c r="K57" s="88"/>
      <c r="L57" s="88"/>
      <c r="M57" s="88"/>
      <c r="N57" s="88"/>
      <c r="O57" s="88"/>
      <c r="P57" s="88"/>
      <c r="Q57" s="88"/>
      <c r="R57" s="88"/>
      <c r="S57" s="88"/>
      <c r="T57" s="88"/>
      <c r="U57" s="88"/>
      <c r="V57" s="88"/>
      <c r="W57" s="88"/>
      <c r="X57" s="88"/>
      <c r="Y57" s="88"/>
      <c r="Z57" s="88"/>
      <c r="AA57" s="88"/>
      <c r="AB57" s="88"/>
      <c r="AC57" s="88"/>
      <c r="AD57" s="88"/>
    </row>
    <row r="58" spans="4:30" ht="12.75" customHeight="1" x14ac:dyDescent="0.3">
      <c r="E58" s="8" t="s">
        <v>173</v>
      </c>
      <c r="F58" s="88"/>
      <c r="G58" s="88"/>
      <c r="H58" s="88"/>
      <c r="I58" s="88"/>
      <c r="J58" s="88"/>
      <c r="K58" s="88"/>
      <c r="L58" s="88"/>
      <c r="M58" s="88"/>
      <c r="N58" s="88"/>
      <c r="O58" s="88"/>
      <c r="P58" s="88"/>
      <c r="Q58" s="88"/>
      <c r="R58" s="88"/>
      <c r="S58" s="88"/>
      <c r="T58" s="88"/>
      <c r="U58" s="88"/>
      <c r="V58" s="88"/>
      <c r="W58" s="88"/>
      <c r="X58" s="88"/>
      <c r="Y58" s="88"/>
      <c r="Z58" s="88"/>
      <c r="AA58" s="88"/>
      <c r="AB58" s="88"/>
      <c r="AC58" s="88"/>
      <c r="AD58" s="88"/>
    </row>
    <row r="59" spans="4:30" ht="12.75" customHeight="1" x14ac:dyDescent="0.3">
      <c r="D59" s="48" t="s">
        <v>174</v>
      </c>
      <c r="E59" s="8" t="s">
        <v>175</v>
      </c>
    </row>
    <row r="60" spans="4:30" ht="12.75" customHeight="1" x14ac:dyDescent="0.3">
      <c r="D60" s="17"/>
      <c r="E60" s="8" t="s">
        <v>176</v>
      </c>
      <c r="F60" s="88"/>
      <c r="G60" s="88"/>
      <c r="H60" s="88"/>
      <c r="I60" s="88"/>
      <c r="J60" s="88"/>
      <c r="K60" s="88"/>
      <c r="L60" s="88"/>
      <c r="M60" s="88"/>
      <c r="N60" s="88"/>
      <c r="O60" s="88"/>
      <c r="P60" s="88"/>
      <c r="Q60" s="88"/>
      <c r="R60" s="88"/>
      <c r="S60" s="88"/>
      <c r="T60" s="88"/>
      <c r="U60" s="88"/>
      <c r="V60" s="88"/>
      <c r="W60" s="88"/>
      <c r="X60" s="88"/>
      <c r="Y60" s="88"/>
      <c r="Z60" s="88"/>
      <c r="AA60" s="88"/>
      <c r="AB60" s="88"/>
      <c r="AC60" s="88"/>
      <c r="AD60" s="88"/>
    </row>
    <row r="61" spans="4:30" ht="12.75" customHeight="1" x14ac:dyDescent="0.3">
      <c r="E61" s="8" t="s">
        <v>177</v>
      </c>
      <c r="F61" s="88"/>
      <c r="G61" s="88"/>
      <c r="H61" s="88"/>
      <c r="I61" s="88"/>
      <c r="J61" s="88"/>
      <c r="K61" s="88"/>
      <c r="L61" s="88"/>
      <c r="M61" s="88"/>
      <c r="N61" s="88"/>
      <c r="O61" s="88"/>
      <c r="P61" s="88"/>
      <c r="Q61" s="88"/>
      <c r="R61" s="88"/>
      <c r="S61" s="88"/>
      <c r="T61" s="88"/>
      <c r="U61" s="88"/>
      <c r="V61" s="88"/>
      <c r="W61" s="88"/>
      <c r="X61" s="88"/>
      <c r="Y61" s="88"/>
      <c r="Z61" s="88"/>
      <c r="AA61" s="88"/>
      <c r="AB61" s="88"/>
      <c r="AC61" s="88"/>
      <c r="AD61" s="88"/>
    </row>
    <row r="62" spans="4:30" ht="12.75" customHeight="1" x14ac:dyDescent="0.3">
      <c r="D62" s="17" t="s">
        <v>178</v>
      </c>
      <c r="E62" s="8" t="s">
        <v>179</v>
      </c>
    </row>
    <row r="63" spans="4:30" ht="12.75" customHeight="1" x14ac:dyDescent="0.3">
      <c r="E63" s="8" t="s">
        <v>180</v>
      </c>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row>
    <row r="64" spans="4:30" ht="12.75" customHeight="1" x14ac:dyDescent="0.3">
      <c r="D64" s="48" t="s">
        <v>181</v>
      </c>
      <c r="E64" s="8" t="s">
        <v>182</v>
      </c>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row>
    <row r="65" spans="1:30" ht="12.75" customHeight="1" x14ac:dyDescent="0.3">
      <c r="E65" s="8" t="s">
        <v>183</v>
      </c>
      <c r="F65" s="88"/>
      <c r="G65" s="88"/>
      <c r="H65" s="88"/>
      <c r="I65" s="88"/>
      <c r="J65" s="88"/>
      <c r="K65" s="88"/>
      <c r="L65" s="88"/>
      <c r="M65" s="88"/>
      <c r="N65" s="88"/>
      <c r="O65" s="88"/>
      <c r="P65" s="88"/>
      <c r="Q65" s="88"/>
      <c r="R65" s="88"/>
      <c r="S65" s="88"/>
      <c r="T65" s="88"/>
      <c r="U65" s="88"/>
      <c r="V65" s="88"/>
      <c r="W65" s="88"/>
      <c r="X65" s="88"/>
      <c r="Y65" s="88"/>
      <c r="Z65" s="88"/>
      <c r="AA65" s="88"/>
      <c r="AB65" s="88"/>
      <c r="AC65" s="88"/>
      <c r="AD65" s="88"/>
    </row>
    <row r="66" spans="1:30" s="29" customFormat="1" ht="31.25" customHeight="1" x14ac:dyDescent="0.3">
      <c r="B66" s="100"/>
      <c r="D66" s="29" t="s">
        <v>184</v>
      </c>
      <c r="E66" s="301" t="s">
        <v>185</v>
      </c>
      <c r="F66" s="301"/>
      <c r="G66" s="301"/>
      <c r="H66" s="301"/>
      <c r="I66" s="301"/>
      <c r="J66" s="301"/>
      <c r="K66" s="301"/>
      <c r="L66" s="301"/>
      <c r="M66" s="301"/>
      <c r="N66" s="301"/>
      <c r="O66" s="301"/>
      <c r="P66" s="301"/>
      <c r="Q66" s="301"/>
      <c r="R66" s="301"/>
      <c r="S66" s="301"/>
      <c r="T66" s="301"/>
      <c r="U66" s="301"/>
      <c r="V66" s="301"/>
      <c r="W66" s="301"/>
      <c r="X66" s="301"/>
      <c r="Y66" s="301"/>
      <c r="Z66" s="301"/>
      <c r="AA66" s="301"/>
      <c r="AB66" s="301"/>
      <c r="AC66" s="301"/>
      <c r="AD66" s="301"/>
    </row>
    <row r="67" spans="1:30" s="29" customFormat="1" ht="19.399999999999999" customHeight="1" x14ac:dyDescent="0.3">
      <c r="B67" s="100"/>
    </row>
    <row r="68" spans="1:30" s="29" customFormat="1" ht="21" customHeight="1" x14ac:dyDescent="0.3">
      <c r="B68" s="100"/>
      <c r="C68" s="137" t="str">
        <f>Validation!D17</f>
        <v>! Please check that all declarations above have been made. Kindly ensure that all information below are provided.</v>
      </c>
      <c r="D68" s="48"/>
    </row>
    <row r="70" spans="1:30" ht="12.75" customHeight="1" x14ac:dyDescent="0.3">
      <c r="A70" s="102"/>
      <c r="B70" s="24" t="s">
        <v>186</v>
      </c>
      <c r="C70" s="26"/>
      <c r="E70" s="241"/>
      <c r="F70" s="242"/>
      <c r="G70" s="242"/>
      <c r="H70" s="242"/>
      <c r="I70" s="242"/>
      <c r="J70" s="242"/>
      <c r="K70" s="242"/>
      <c r="L70" s="242"/>
      <c r="M70" s="242"/>
      <c r="N70" s="242"/>
      <c r="O70" s="243"/>
      <c r="Q70" s="330"/>
      <c r="R70" s="330"/>
      <c r="S70" s="330"/>
      <c r="T70" s="329"/>
      <c r="U70" s="329"/>
      <c r="V70" s="329"/>
      <c r="W70" s="329"/>
      <c r="X70" s="329"/>
      <c r="Y70" s="329"/>
      <c r="Z70" s="329"/>
      <c r="AA70" s="329"/>
      <c r="AB70" s="329"/>
      <c r="AC70" s="329"/>
      <c r="AD70" s="329"/>
    </row>
    <row r="71" spans="1:30" ht="6" customHeight="1" x14ac:dyDescent="0.3">
      <c r="B71" s="24"/>
      <c r="C71" s="26"/>
      <c r="Q71" s="330"/>
      <c r="R71" s="330"/>
      <c r="S71" s="330"/>
      <c r="T71" s="329"/>
      <c r="U71" s="329"/>
      <c r="V71" s="329"/>
      <c r="W71" s="329"/>
      <c r="X71" s="329"/>
      <c r="Y71" s="329"/>
      <c r="Z71" s="329"/>
      <c r="AA71" s="329"/>
      <c r="AB71" s="329"/>
      <c r="AC71" s="329"/>
      <c r="AD71" s="329"/>
    </row>
    <row r="72" spans="1:30" ht="12.75" customHeight="1" x14ac:dyDescent="0.3">
      <c r="A72" s="102"/>
      <c r="B72" s="24" t="s">
        <v>187</v>
      </c>
      <c r="E72" s="241"/>
      <c r="F72" s="242"/>
      <c r="G72" s="242"/>
      <c r="H72" s="242"/>
      <c r="I72" s="242"/>
      <c r="J72" s="242"/>
      <c r="K72" s="242"/>
      <c r="L72" s="242"/>
      <c r="M72" s="242"/>
      <c r="N72" s="242"/>
      <c r="O72" s="243"/>
      <c r="Q72" s="330"/>
      <c r="R72" s="330"/>
      <c r="S72" s="330"/>
      <c r="T72" s="329"/>
      <c r="U72" s="329"/>
      <c r="V72" s="329"/>
      <c r="W72" s="329"/>
      <c r="X72" s="329"/>
      <c r="Y72" s="329"/>
      <c r="Z72" s="329"/>
      <c r="AA72" s="329"/>
      <c r="AB72" s="329"/>
      <c r="AC72" s="329"/>
      <c r="AD72" s="329"/>
    </row>
    <row r="73" spans="1:30" ht="6" customHeight="1" x14ac:dyDescent="0.3">
      <c r="B73" s="24"/>
      <c r="Q73" s="330"/>
      <c r="R73" s="330"/>
      <c r="S73" s="330"/>
      <c r="T73" s="329"/>
      <c r="U73" s="329"/>
      <c r="V73" s="329"/>
      <c r="W73" s="329"/>
      <c r="X73" s="329"/>
      <c r="Y73" s="329"/>
      <c r="Z73" s="329"/>
      <c r="AA73" s="329"/>
      <c r="AB73" s="329"/>
      <c r="AC73" s="329"/>
      <c r="AD73" s="329"/>
    </row>
    <row r="74" spans="1:30" ht="12.75" customHeight="1" x14ac:dyDescent="0.3">
      <c r="A74" s="102"/>
      <c r="B74" s="24" t="s">
        <v>188</v>
      </c>
      <c r="D74" s="24"/>
      <c r="E74" s="241"/>
      <c r="F74" s="242"/>
      <c r="G74" s="242"/>
      <c r="H74" s="242"/>
      <c r="I74" s="242"/>
      <c r="J74" s="242"/>
      <c r="K74" s="242"/>
      <c r="L74" s="242"/>
      <c r="M74" s="242"/>
      <c r="N74" s="242"/>
      <c r="O74" s="243"/>
      <c r="Q74" s="330"/>
      <c r="R74" s="330"/>
      <c r="S74" s="330"/>
      <c r="T74" s="329"/>
      <c r="U74" s="329"/>
      <c r="V74" s="329"/>
      <c r="W74" s="329"/>
      <c r="X74" s="329"/>
      <c r="Y74" s="329"/>
      <c r="Z74" s="329"/>
      <c r="AA74" s="329"/>
      <c r="AB74" s="329"/>
      <c r="AC74" s="329"/>
      <c r="AD74" s="329"/>
    </row>
    <row r="75" spans="1:30" ht="6" customHeight="1" x14ac:dyDescent="0.3">
      <c r="B75" s="24"/>
      <c r="D75" s="24"/>
      <c r="S75" s="39"/>
      <c r="T75" s="39"/>
      <c r="U75" s="39"/>
      <c r="V75" s="39"/>
      <c r="W75" s="39"/>
      <c r="X75" s="39"/>
      <c r="Y75" s="39"/>
      <c r="Z75" s="39"/>
      <c r="AA75" s="39"/>
      <c r="AB75" s="39"/>
      <c r="AC75" s="39"/>
      <c r="AD75" s="39"/>
    </row>
    <row r="76" spans="1:30" ht="12.75" customHeight="1" x14ac:dyDescent="0.3">
      <c r="A76" s="102"/>
      <c r="B76" s="24" t="s">
        <v>189</v>
      </c>
      <c r="E76" s="241"/>
      <c r="F76" s="242"/>
      <c r="G76" s="242"/>
      <c r="H76" s="242"/>
      <c r="I76" s="242"/>
      <c r="J76" s="242"/>
      <c r="K76" s="242"/>
      <c r="L76" s="242"/>
      <c r="M76" s="242"/>
      <c r="N76" s="242"/>
      <c r="O76" s="243"/>
      <c r="Q76" s="32"/>
      <c r="R76" s="32"/>
      <c r="S76" s="39"/>
      <c r="T76" s="326"/>
      <c r="U76" s="326"/>
      <c r="V76" s="326"/>
      <c r="W76" s="326"/>
      <c r="X76" s="326"/>
      <c r="Y76" s="326"/>
      <c r="Z76" s="326"/>
      <c r="AA76" s="326"/>
      <c r="AB76" s="326"/>
      <c r="AC76" s="326"/>
      <c r="AD76" s="326"/>
    </row>
    <row r="77" spans="1:30" ht="6" customHeight="1" x14ac:dyDescent="0.3">
      <c r="B77" s="24"/>
      <c r="S77" s="39"/>
      <c r="T77" s="326"/>
      <c r="U77" s="326"/>
      <c r="V77" s="326"/>
      <c r="W77" s="326"/>
      <c r="X77" s="326"/>
      <c r="Y77" s="326"/>
      <c r="Z77" s="326"/>
      <c r="AA77" s="326"/>
      <c r="AB77" s="326"/>
      <c r="AC77" s="326"/>
      <c r="AD77" s="326"/>
    </row>
    <row r="78" spans="1:30" ht="12.75" customHeight="1" x14ac:dyDescent="0.3">
      <c r="A78" s="102"/>
      <c r="B78" s="24" t="s">
        <v>190</v>
      </c>
      <c r="E78" s="241"/>
      <c r="F78" s="242"/>
      <c r="G78" s="242"/>
      <c r="H78" s="242"/>
      <c r="I78" s="242"/>
      <c r="J78" s="242"/>
      <c r="K78" s="242"/>
      <c r="L78" s="242"/>
      <c r="M78" s="242"/>
      <c r="N78" s="242"/>
      <c r="O78" s="243"/>
      <c r="P78" s="102"/>
      <c r="Q78" s="24" t="s">
        <v>191</v>
      </c>
      <c r="S78" s="39"/>
      <c r="T78" s="327"/>
      <c r="U78" s="327"/>
      <c r="V78" s="327"/>
      <c r="W78" s="327"/>
      <c r="X78" s="327"/>
      <c r="Y78" s="327"/>
      <c r="Z78" s="327"/>
      <c r="AA78" s="327"/>
      <c r="AB78" s="327"/>
      <c r="AC78" s="327"/>
      <c r="AD78" s="327"/>
    </row>
    <row r="79" spans="1:30" ht="12.75" customHeight="1" x14ac:dyDescent="0.3">
      <c r="B79" s="8"/>
      <c r="E79" s="328" t="s">
        <v>192</v>
      </c>
      <c r="F79" s="328"/>
      <c r="G79" s="328"/>
      <c r="H79" s="328"/>
      <c r="I79" s="328"/>
      <c r="J79" s="328"/>
      <c r="K79" s="328"/>
      <c r="L79" s="328"/>
      <c r="M79" s="328"/>
      <c r="N79" s="328"/>
      <c r="O79" s="328"/>
    </row>
  </sheetData>
  <sheetProtection algorithmName="SHA-512" hashValue="uBqvEX9Yhpyl5g/40BPv57eBnatV9L2ilaeqDer68drOgOJ6sSgnIiVGuiH+hxW72hlef+YyVjyNZg+Ox3xC3w==" saltValue="UEJQhnM42F1sQvkwnEtF9g==" spinCount="100000" sheet="1" objects="1" scenarios="1"/>
  <mergeCells count="54">
    <mergeCell ref="E76:O76"/>
    <mergeCell ref="T76:AD78"/>
    <mergeCell ref="E78:O78"/>
    <mergeCell ref="E79:O79"/>
    <mergeCell ref="E70:O70"/>
    <mergeCell ref="T70:AD74"/>
    <mergeCell ref="E72:O72"/>
    <mergeCell ref="E74:O74"/>
    <mergeCell ref="Q70:S74"/>
    <mergeCell ref="B40:C40"/>
    <mergeCell ref="B33:C33"/>
    <mergeCell ref="B18:C18"/>
    <mergeCell ref="D24:W24"/>
    <mergeCell ref="X24:AD24"/>
    <mergeCell ref="D25:W25"/>
    <mergeCell ref="X25:AD25"/>
    <mergeCell ref="B27:C27"/>
    <mergeCell ref="D30:I30"/>
    <mergeCell ref="J30:Q30"/>
    <mergeCell ref="R30:W30"/>
    <mergeCell ref="X30:AD30"/>
    <mergeCell ref="D31:I31"/>
    <mergeCell ref="J31:Q31"/>
    <mergeCell ref="R31:W31"/>
    <mergeCell ref="X31:AD31"/>
    <mergeCell ref="B12:C12"/>
    <mergeCell ref="J15:W15"/>
    <mergeCell ref="X15:AD15"/>
    <mergeCell ref="D16:I16"/>
    <mergeCell ref="J16:W16"/>
    <mergeCell ref="X16:AD16"/>
    <mergeCell ref="D13:G13"/>
    <mergeCell ref="B3:C3"/>
    <mergeCell ref="D9:I9"/>
    <mergeCell ref="J9:W9"/>
    <mergeCell ref="X9:AD9"/>
    <mergeCell ref="D10:I10"/>
    <mergeCell ref="J10:W10"/>
    <mergeCell ref="X10:AD10"/>
    <mergeCell ref="D7:G7"/>
    <mergeCell ref="D22:G22"/>
    <mergeCell ref="D28:G28"/>
    <mergeCell ref="D35:G35"/>
    <mergeCell ref="E66:AD66"/>
    <mergeCell ref="E45:AD45"/>
    <mergeCell ref="D37:K37"/>
    <mergeCell ref="L37:Q37"/>
    <mergeCell ref="R37:AD37"/>
    <mergeCell ref="D38:K38"/>
    <mergeCell ref="L38:Q38"/>
    <mergeCell ref="R38:AD38"/>
    <mergeCell ref="E44:AD44"/>
    <mergeCell ref="D33:AD34"/>
    <mergeCell ref="E50:AD50"/>
  </mergeCells>
  <dataValidations count="1">
    <dataValidation type="list" allowBlank="1" showInputMessage="1" showErrorMessage="1" sqref="D7:G7 D13:G13 D22:G22 D28:G28 D35:G35" xr:uid="{B84E1BF9-A6FD-45E9-AA85-0F8947375471}">
      <formula1>Yes_No</formula1>
    </dataValidation>
  </dataValidations>
  <pageMargins left="0.70866141732283505" right="0.70866141732283505" top="0.74803149606299202" bottom="0.74803149606299202" header="0.31496062992126" footer="0.31496062992126"/>
  <headerFooter>
    <oddHeader>&amp;CSingapore Tourism Board
Kickstart Fund (KF)</oddHeader>
    <oddFooter>&amp;L[Ver. 01.04.26]&amp;CRestricted, Sensitive Normal&amp;RPg &amp;P of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Ref!$H$4:$H$6</xm:f>
          </x14:formula1>
          <xm:sqref>X16:AD16 X25:AD25 X10:AD10</xm:sqref>
        </x14:dataValidation>
        <x14:dataValidation type="list" allowBlank="1" showInputMessage="1" showErrorMessage="1" xr:uid="{00000000-0002-0000-0600-000001000000}">
          <x14:formula1>
            <xm:f>Ref!$F$4:$F$7</xm:f>
          </x14:formula1>
          <xm:sqref>X31:AD31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D12C7-8B72-477A-9437-8BE43F64D287}">
  <sheetPr>
    <tabColor theme="1"/>
  </sheetPr>
  <dimension ref="A1:F28"/>
  <sheetViews>
    <sheetView zoomScale="70" zoomScaleNormal="70" workbookViewId="0">
      <selection activeCell="A11" sqref="A11"/>
    </sheetView>
  </sheetViews>
  <sheetFormatPr defaultRowHeight="12" x14ac:dyDescent="0.3"/>
  <cols>
    <col min="1" max="1" width="17.44140625" customWidth="1"/>
    <col min="2" max="2" width="65.44140625" customWidth="1"/>
    <col min="4" max="4" width="65.109375" style="121" customWidth="1"/>
    <col min="6" max="6" width="133.6640625" bestFit="1" customWidth="1"/>
  </cols>
  <sheetData>
    <row r="1" spans="1:6" ht="18.5" x14ac:dyDescent="0.45">
      <c r="A1" s="331" t="s">
        <v>193</v>
      </c>
      <c r="B1" s="332"/>
      <c r="C1" s="332"/>
      <c r="D1" s="333"/>
      <c r="F1" s="105"/>
    </row>
    <row r="2" spans="1:6" ht="14.5" x14ac:dyDescent="0.35">
      <c r="A2" s="334" t="s">
        <v>194</v>
      </c>
      <c r="B2" s="335"/>
      <c r="C2" s="335"/>
      <c r="D2" s="120" t="s">
        <v>195</v>
      </c>
      <c r="F2" s="105"/>
    </row>
    <row r="3" spans="1:6" ht="64.400000000000006" customHeight="1" x14ac:dyDescent="0.35">
      <c r="A3" s="106" t="s">
        <v>196</v>
      </c>
      <c r="B3" s="116"/>
      <c r="C3" s="136" t="b">
        <f>IF(OR(C4=FALSE,C5=FALSE,C10=FALSE,C9=FALSE,C6=FALSE,C7=FALSE,C11=FALSE,C12=FALSE,C13=FALSE),FALSE,TRUE)</f>
        <v>0</v>
      </c>
      <c r="D3" s="153" t="str">
        <f>IF(C3=FALSE, $F$3,"")&amp;IF(C4=FALSE,A4&amp;" ","")&amp;IF(C5=FALSE,A5&amp;" ","")&amp;IF(C6=FALSE,A6&amp;" ","")&amp;IF(C7=FALSE,A7&amp;" ","")</f>
        <v xml:space="preserve">! Please ensure that all information above have been provided. Please check item(s) 1A.01 1A.02 1A.03 (SG/Others) </v>
      </c>
      <c r="F3" s="107" t="s">
        <v>197</v>
      </c>
    </row>
    <row r="4" spans="1:6" ht="14.5" x14ac:dyDescent="0.35">
      <c r="A4" s="125" t="s">
        <v>32</v>
      </c>
      <c r="B4" s="117" t="s">
        <v>33</v>
      </c>
      <c r="C4" s="109" t="b">
        <f>IF('1. Applicant Info'!M6="",FALSE,TRUE)</f>
        <v>0</v>
      </c>
      <c r="D4" s="123"/>
      <c r="F4" s="105"/>
    </row>
    <row r="5" spans="1:6" ht="14.5" x14ac:dyDescent="0.35">
      <c r="A5" s="125" t="s">
        <v>34</v>
      </c>
      <c r="B5" s="117" t="s">
        <v>35</v>
      </c>
      <c r="C5" s="109" t="b">
        <f>IF('1. Applicant Info'!M8="",FALSE,TRUE)</f>
        <v>0</v>
      </c>
      <c r="D5" s="123"/>
      <c r="F5" s="105"/>
    </row>
    <row r="6" spans="1:6" ht="29" x14ac:dyDescent="0.35">
      <c r="A6" s="154" t="s">
        <v>198</v>
      </c>
      <c r="B6" s="117" t="s">
        <v>199</v>
      </c>
      <c r="C6" s="109" t="b">
        <f>IF('1. Applicant Info'!M13="[Please select]",FALSE,TRUE)</f>
        <v>0</v>
      </c>
      <c r="D6" s="123"/>
      <c r="F6" s="105"/>
    </row>
    <row r="7" spans="1:6" ht="14.5" x14ac:dyDescent="0.35">
      <c r="A7" s="154" t="s">
        <v>200</v>
      </c>
      <c r="B7" s="117" t="s">
        <v>201</v>
      </c>
      <c r="C7" s="109" t="b">
        <f>IF('1. Applicant Info'!O15="[Please select]",FALSE,TRUE)</f>
        <v>1</v>
      </c>
      <c r="D7" s="123"/>
      <c r="F7" s="105"/>
    </row>
    <row r="8" spans="1:6" ht="14.5" x14ac:dyDescent="0.35">
      <c r="A8" s="154" t="s">
        <v>43</v>
      </c>
      <c r="B8" s="117" t="s">
        <v>202</v>
      </c>
      <c r="C8" s="109" t="b">
        <f>IF('1. Applicant Info'!M21="",FALSE,TRUE)</f>
        <v>0</v>
      </c>
      <c r="D8" s="123"/>
      <c r="F8" s="105"/>
    </row>
    <row r="9" spans="1:6" ht="14.5" x14ac:dyDescent="0.35">
      <c r="A9" s="154" t="s">
        <v>45</v>
      </c>
      <c r="B9" s="117" t="s">
        <v>203</v>
      </c>
      <c r="C9" s="110"/>
      <c r="D9" s="123"/>
      <c r="F9" s="105"/>
    </row>
    <row r="10" spans="1:6" ht="14.5" x14ac:dyDescent="0.35">
      <c r="A10" s="155" t="s">
        <v>48</v>
      </c>
      <c r="B10" s="105" t="s">
        <v>204</v>
      </c>
      <c r="C10" s="109" t="b">
        <f>IF('1. Applicant Info'!M26="",FALSE,TRUE)</f>
        <v>0</v>
      </c>
      <c r="D10" s="123"/>
      <c r="F10" s="105"/>
    </row>
    <row r="11" spans="1:6" ht="14.5" x14ac:dyDescent="0.35">
      <c r="A11" s="154" t="s">
        <v>51</v>
      </c>
      <c r="B11" s="117" t="s">
        <v>205</v>
      </c>
      <c r="C11" s="109" t="b">
        <f>IF(OR('1. Applicant Info'!D31="",'1. Applicant Info'!S31=""),FALSE,TRUE)</f>
        <v>0</v>
      </c>
      <c r="D11" s="123"/>
      <c r="F11" s="105"/>
    </row>
    <row r="12" spans="1:6" ht="14.5" x14ac:dyDescent="0.35">
      <c r="A12" s="126" t="s">
        <v>55</v>
      </c>
      <c r="B12" s="105" t="s">
        <v>206</v>
      </c>
      <c r="C12" s="118" t="b">
        <f>IF(OR('1. Applicant Info'!D40="",'1. Applicant Info'!N40="",'1. Applicant Info'!V40=""),FALSE,TRUE)</f>
        <v>0</v>
      </c>
      <c r="D12" s="123"/>
      <c r="F12" s="105"/>
    </row>
    <row r="13" spans="1:6" ht="14.5" x14ac:dyDescent="0.35">
      <c r="A13" s="127" t="s">
        <v>64</v>
      </c>
      <c r="B13" s="119" t="s">
        <v>65</v>
      </c>
      <c r="C13" s="111" t="b">
        <f>IF(OR('1. Applicant Info'!D50="",'1. Applicant Info'!S50=""),FALSE,TRUE)</f>
        <v>0</v>
      </c>
      <c r="D13" s="124"/>
      <c r="F13" s="105"/>
    </row>
    <row r="14" spans="1:6" ht="14.5" x14ac:dyDescent="0.35">
      <c r="F14" s="105"/>
    </row>
    <row r="15" spans="1:6" ht="18.5" x14ac:dyDescent="0.45">
      <c r="A15" s="331" t="s">
        <v>207</v>
      </c>
      <c r="B15" s="332"/>
      <c r="C15" s="332"/>
      <c r="D15" s="333"/>
      <c r="F15" s="112" t="s">
        <v>208</v>
      </c>
    </row>
    <row r="16" spans="1:6" ht="14.5" x14ac:dyDescent="0.35">
      <c r="A16" s="334" t="s">
        <v>194</v>
      </c>
      <c r="B16" s="335"/>
      <c r="C16" s="335"/>
      <c r="D16" s="132" t="s">
        <v>195</v>
      </c>
      <c r="F16" s="107" t="s">
        <v>209</v>
      </c>
    </row>
    <row r="17" spans="1:6" ht="60" customHeight="1" x14ac:dyDescent="0.35">
      <c r="A17" s="113" t="s">
        <v>196</v>
      </c>
      <c r="B17" s="113"/>
      <c r="C17" s="156" t="b">
        <f>IF(OR(C18=FALSE,C19=FALSE,C20=FALSE,C21=FALSE,C22=FALSE,C23=FALSE,C24=FALSE,C25=FALSE,C26=FALSE,C27=FALSE),FALSE,TRUE)</f>
        <v>0</v>
      </c>
      <c r="D17" s="157" t="str">
        <f>IF(C17=FALSE, $F$16,"")</f>
        <v>! Please check that all declarations above have been made. Kindly ensure that all information below are provided.</v>
      </c>
      <c r="F17" s="107"/>
    </row>
    <row r="18" spans="1:6" ht="29" x14ac:dyDescent="0.3">
      <c r="A18" s="128">
        <v>4.01</v>
      </c>
      <c r="B18" s="114" t="s">
        <v>210</v>
      </c>
      <c r="C18" s="158" t="b">
        <f>IF('4. Declaration'!D7="[Please select]",FALSE,TRUE)</f>
        <v>0</v>
      </c>
      <c r="D18" s="130"/>
      <c r="F18" s="107"/>
    </row>
    <row r="19" spans="1:6" ht="14.5" x14ac:dyDescent="0.3">
      <c r="A19" s="129">
        <v>4.0199999999999996</v>
      </c>
      <c r="B19" s="108" t="s">
        <v>211</v>
      </c>
      <c r="C19" s="158" t="b">
        <f>IF('4. Declaration'!D13="[Please select]",FALSE,TRUE)</f>
        <v>0</v>
      </c>
      <c r="D19" s="130"/>
      <c r="F19" s="107"/>
    </row>
    <row r="20" spans="1:6" ht="14.5" x14ac:dyDescent="0.3">
      <c r="A20" s="125">
        <v>4.03</v>
      </c>
      <c r="B20" s="108" t="s">
        <v>212</v>
      </c>
      <c r="C20" s="158" t="b">
        <f>IF('4. Declaration'!D22="[Please select]",FALSE,TRUE)</f>
        <v>0</v>
      </c>
      <c r="D20" s="130"/>
      <c r="F20" s="107"/>
    </row>
    <row r="21" spans="1:6" ht="29" x14ac:dyDescent="0.3">
      <c r="A21" s="125">
        <v>4.04</v>
      </c>
      <c r="B21" s="108" t="s">
        <v>213</v>
      </c>
      <c r="C21" s="158" t="b">
        <f>IF('4. Declaration'!D28="[Please select]",FALSE,TRUE)</f>
        <v>0</v>
      </c>
      <c r="D21" s="130"/>
      <c r="F21" s="107"/>
    </row>
    <row r="22" spans="1:6" ht="29" x14ac:dyDescent="0.3">
      <c r="A22" s="125">
        <v>4.05</v>
      </c>
      <c r="B22" s="108" t="s">
        <v>214</v>
      </c>
      <c r="C22" s="158" t="b">
        <f>IF('4. Declaration'!D35="[Please select]",FALSE,TRUE)</f>
        <v>0</v>
      </c>
      <c r="D22" s="130"/>
      <c r="F22" s="107"/>
    </row>
    <row r="23" spans="1:6" ht="14.5" x14ac:dyDescent="0.3">
      <c r="A23" s="108"/>
      <c r="B23" s="108" t="s">
        <v>75</v>
      </c>
      <c r="C23" s="158" t="b">
        <f>IF('4. Declaration'!E70="",FALSE,TRUE)</f>
        <v>0</v>
      </c>
      <c r="D23" s="130"/>
      <c r="F23" s="107"/>
    </row>
    <row r="24" spans="1:6" ht="14.5" x14ac:dyDescent="0.3">
      <c r="A24" s="108"/>
      <c r="B24" s="108" t="s">
        <v>54</v>
      </c>
      <c r="C24" s="158" t="b">
        <f>IF('4. Declaration'!E72="",FALSE,TRUE)</f>
        <v>0</v>
      </c>
      <c r="D24" s="130"/>
      <c r="F24" s="107"/>
    </row>
    <row r="25" spans="1:6" ht="14.5" x14ac:dyDescent="0.3">
      <c r="A25" s="108"/>
      <c r="B25" s="108" t="s">
        <v>215</v>
      </c>
      <c r="C25" s="158" t="b">
        <f>IF('4. Declaration'!E74="",FALSE,TRUE)</f>
        <v>0</v>
      </c>
      <c r="D25" s="130"/>
      <c r="F25" s="107"/>
    </row>
    <row r="26" spans="1:6" ht="14.5" x14ac:dyDescent="0.3">
      <c r="A26" s="108"/>
      <c r="B26" s="108" t="s">
        <v>77</v>
      </c>
      <c r="C26" s="158" t="b">
        <f>IF('4. Declaration'!E76="",FALSE,TRUE)</f>
        <v>0</v>
      </c>
      <c r="D26" s="130"/>
      <c r="F26" s="107"/>
    </row>
    <row r="27" spans="1:6" ht="14.5" x14ac:dyDescent="0.3">
      <c r="A27" s="115"/>
      <c r="B27" s="115" t="s">
        <v>3</v>
      </c>
      <c r="C27" s="159" t="b">
        <f>IF('4. Declaration'!E78="",FALSE,TRUE)</f>
        <v>0</v>
      </c>
      <c r="D27" s="131"/>
      <c r="F27" s="107"/>
    </row>
    <row r="28" spans="1:6" ht="14.5" x14ac:dyDescent="0.3">
      <c r="F28" s="122"/>
    </row>
  </sheetData>
  <mergeCells count="4">
    <mergeCell ref="A15:D15"/>
    <mergeCell ref="A16:C16"/>
    <mergeCell ref="A1:D1"/>
    <mergeCell ref="A2:C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tabColor theme="1"/>
  </sheetPr>
  <dimension ref="A1:L21"/>
  <sheetViews>
    <sheetView zoomScale="115" zoomScaleNormal="115" workbookViewId="0">
      <selection activeCell="B17" sqref="B17"/>
    </sheetView>
  </sheetViews>
  <sheetFormatPr defaultRowHeight="12" x14ac:dyDescent="0.3"/>
  <cols>
    <col min="1" max="1" width="3.109375" customWidth="1"/>
    <col min="2" max="2" width="37.44140625" bestFit="1" customWidth="1"/>
    <col min="3" max="3" width="2.109375" customWidth="1"/>
    <col min="4" max="4" width="13.6640625" customWidth="1"/>
    <col min="5" max="5" width="3.6640625" customWidth="1"/>
    <col min="6" max="6" width="22" bestFit="1" customWidth="1"/>
    <col min="7" max="7" width="3.109375" customWidth="1"/>
    <col min="8" max="8" width="14" bestFit="1" customWidth="1"/>
    <col min="9" max="9" width="3.109375" customWidth="1"/>
    <col min="10" max="10" width="14" bestFit="1" customWidth="1"/>
    <col min="11" max="11" width="4.109375" customWidth="1"/>
    <col min="12" max="12" width="73.44140625" bestFit="1" customWidth="1"/>
  </cols>
  <sheetData>
    <row r="1" spans="1:12" ht="14.5" x14ac:dyDescent="0.35">
      <c r="A1" s="57" t="s">
        <v>216</v>
      </c>
      <c r="B1" s="58"/>
      <c r="C1" s="58"/>
    </row>
    <row r="3" spans="1:12" x14ac:dyDescent="0.3">
      <c r="B3" s="33" t="s">
        <v>217</v>
      </c>
      <c r="D3" s="34" t="s">
        <v>218</v>
      </c>
      <c r="F3" s="33" t="s">
        <v>219</v>
      </c>
      <c r="H3" s="33" t="s">
        <v>220</v>
      </c>
      <c r="J3" s="33" t="s">
        <v>221</v>
      </c>
      <c r="L3" s="33" t="s">
        <v>222</v>
      </c>
    </row>
    <row r="4" spans="1:12" x14ac:dyDescent="0.3">
      <c r="B4" s="35" t="s">
        <v>40</v>
      </c>
      <c r="D4" s="35" t="s">
        <v>223</v>
      </c>
      <c r="F4" s="35" t="s">
        <v>40</v>
      </c>
      <c r="H4" s="35" t="s">
        <v>40</v>
      </c>
      <c r="J4" s="35" t="s">
        <v>224</v>
      </c>
      <c r="L4" s="35" t="s">
        <v>40</v>
      </c>
    </row>
    <row r="5" spans="1:12" x14ac:dyDescent="0.3">
      <c r="B5" s="7" t="s">
        <v>225</v>
      </c>
      <c r="D5" s="38">
        <v>2014</v>
      </c>
      <c r="F5" s="37" t="s">
        <v>226</v>
      </c>
      <c r="H5" s="37" t="s">
        <v>227</v>
      </c>
      <c r="J5" s="37" t="s">
        <v>228</v>
      </c>
      <c r="L5" s="7" t="s">
        <v>229</v>
      </c>
    </row>
    <row r="6" spans="1:12" x14ac:dyDescent="0.3">
      <c r="B6" s="7" t="s">
        <v>230</v>
      </c>
      <c r="D6" s="36">
        <v>2015</v>
      </c>
      <c r="F6" s="37" t="s">
        <v>231</v>
      </c>
      <c r="H6" s="37" t="s">
        <v>232</v>
      </c>
      <c r="J6" s="37" t="s">
        <v>233</v>
      </c>
      <c r="L6" s="7" t="s">
        <v>234</v>
      </c>
    </row>
    <row r="7" spans="1:12" x14ac:dyDescent="0.3">
      <c r="D7" s="38">
        <v>2016</v>
      </c>
      <c r="F7" s="37" t="s">
        <v>235</v>
      </c>
      <c r="H7" s="27"/>
      <c r="J7" s="37" t="s">
        <v>236</v>
      </c>
    </row>
    <row r="8" spans="1:12" x14ac:dyDescent="0.3">
      <c r="B8" s="33" t="s">
        <v>217</v>
      </c>
      <c r="D8" s="36">
        <v>2017</v>
      </c>
    </row>
    <row r="9" spans="1:12" x14ac:dyDescent="0.3">
      <c r="B9" s="35" t="s">
        <v>40</v>
      </c>
      <c r="D9" s="38">
        <v>2018</v>
      </c>
    </row>
    <row r="10" spans="1:12" x14ac:dyDescent="0.3">
      <c r="B10" s="7" t="s">
        <v>237</v>
      </c>
      <c r="D10" s="36">
        <v>2019</v>
      </c>
    </row>
    <row r="11" spans="1:12" x14ac:dyDescent="0.3">
      <c r="B11" s="7" t="s">
        <v>230</v>
      </c>
      <c r="D11" s="38">
        <v>2020</v>
      </c>
    </row>
    <row r="12" spans="1:12" x14ac:dyDescent="0.3">
      <c r="D12" s="36">
        <v>2021</v>
      </c>
    </row>
    <row r="13" spans="1:12" x14ac:dyDescent="0.3">
      <c r="D13" s="38">
        <v>2022</v>
      </c>
    </row>
    <row r="14" spans="1:12" x14ac:dyDescent="0.3">
      <c r="D14" s="36">
        <v>2023</v>
      </c>
    </row>
    <row r="15" spans="1:12" x14ac:dyDescent="0.3">
      <c r="D15" s="38">
        <v>2024</v>
      </c>
    </row>
    <row r="16" spans="1:12" x14ac:dyDescent="0.3">
      <c r="D16" s="36">
        <v>2025</v>
      </c>
    </row>
    <row r="17" spans="4:4" x14ac:dyDescent="0.3">
      <c r="D17" s="38">
        <v>2026</v>
      </c>
    </row>
    <row r="18" spans="4:4" x14ac:dyDescent="0.3">
      <c r="D18" s="36">
        <v>2027</v>
      </c>
    </row>
    <row r="19" spans="4:4" x14ac:dyDescent="0.3">
      <c r="D19" s="38">
        <v>2028</v>
      </c>
    </row>
    <row r="20" spans="4:4" x14ac:dyDescent="0.3">
      <c r="D20" s="36">
        <v>2029</v>
      </c>
    </row>
    <row r="21" spans="4:4" x14ac:dyDescent="0.3">
      <c r="D21" s="38">
        <v>2030</v>
      </c>
    </row>
  </sheetData>
  <customSheetViews>
    <customSheetView guid="{CEEE037A-BFC9-42F7-B8DC-C09315D226CF}" scale="130" state="hidden">
      <selection activeCell="J14" sqref="J14"/>
      <pageMargins left="0" right="0" top="0" bottom="0" header="0" footer="0"/>
    </customSheetView>
    <customSheetView guid="{6782B1AF-6BD4-4B8F-BE12-2AEFCBC8520D}" scale="130" state="hidden">
      <selection activeCell="J14" sqref="J14"/>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150cda3-1d62-4dce-8a31-0f068334be00">
      <UserInfo>
        <DisplayName>Peggy LAI (STB)</DisplayName>
        <AccountId>11</AccountId>
        <AccountType/>
      </UserInfo>
    </SharedWithUsers>
    <lcf76f155ced4ddcb4097134ff3c332f xmlns="e388edac-970c-4c9e-a56f-0ed86de4e563">
      <Terms xmlns="http://schemas.microsoft.com/office/infopath/2007/PartnerControls"/>
    </lcf76f155ced4ddcb4097134ff3c332f>
    <TaxCatchAll xmlns="a150cda3-1d62-4dce-8a31-0f068334be0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F702E879DF4D499E23849247FFAD95" ma:contentTypeVersion="16" ma:contentTypeDescription="Create a new document." ma:contentTypeScope="" ma:versionID="0c7687421a38a781d2dcdc2b48ec987e">
  <xsd:schema xmlns:xsd="http://www.w3.org/2001/XMLSchema" xmlns:xs="http://www.w3.org/2001/XMLSchema" xmlns:p="http://schemas.microsoft.com/office/2006/metadata/properties" xmlns:ns2="e388edac-970c-4c9e-a56f-0ed86de4e563" xmlns:ns3="a150cda3-1d62-4dce-8a31-0f068334be00" targetNamespace="http://schemas.microsoft.com/office/2006/metadata/properties" ma:root="true" ma:fieldsID="fdeeb4cb1ead759dc950dc471ec12b93" ns2:_="" ns3:_="">
    <xsd:import namespace="e388edac-970c-4c9e-a56f-0ed86de4e563"/>
    <xsd:import namespace="a150cda3-1d62-4dce-8a31-0f068334be0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88edac-970c-4c9e-a56f-0ed86de4e5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e9d480b-ab17-401a-b600-22ef0398b2a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50cda3-1d62-4dce-8a31-0f068334be0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b6dfc13-c104-46ef-9608-93237e6885a4}" ma:internalName="TaxCatchAll" ma:showField="CatchAllData" ma:web="a150cda3-1d62-4dce-8a31-0f068334be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7B9409-2E69-4440-B5D0-90D3F0BC1078}">
  <ds:schemaRefs>
    <ds:schemaRef ds:uri="http://purl.org/dc/elements/1.1/"/>
    <ds:schemaRef ds:uri="http://schemas.microsoft.com/office/2006/metadata/properties"/>
    <ds:schemaRef ds:uri="http://schemas.microsoft.com/office/2006/documentManagement/types"/>
    <ds:schemaRef ds:uri="e388edac-970c-4c9e-a56f-0ed86de4e563"/>
    <ds:schemaRef ds:uri="http://purl.org/dc/terms/"/>
    <ds:schemaRef ds:uri="http://schemas.microsoft.com/office/infopath/2007/PartnerControls"/>
    <ds:schemaRef ds:uri="http://schemas.openxmlformats.org/package/2006/metadata/core-properties"/>
    <ds:schemaRef ds:uri="http://purl.org/dc/dcmitype/"/>
    <ds:schemaRef ds:uri="a150cda3-1d62-4dce-8a31-0f068334be00"/>
    <ds:schemaRef ds:uri="http://www.w3.org/XML/1998/namespace"/>
  </ds:schemaRefs>
</ds:datastoreItem>
</file>

<file path=customXml/itemProps2.xml><?xml version="1.0" encoding="utf-8"?>
<ds:datastoreItem xmlns:ds="http://schemas.openxmlformats.org/officeDocument/2006/customXml" ds:itemID="{DBF15057-18A4-474B-A1E8-089BA0F31FCA}">
  <ds:schemaRefs>
    <ds:schemaRef ds:uri="http://schemas.microsoft.com/sharepoint/v3/contenttype/forms"/>
  </ds:schemaRefs>
</ds:datastoreItem>
</file>

<file path=customXml/itemProps3.xml><?xml version="1.0" encoding="utf-8"?>
<ds:datastoreItem xmlns:ds="http://schemas.openxmlformats.org/officeDocument/2006/customXml" ds:itemID="{1C98367D-75B6-434B-A20F-3C9FDAE15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88edac-970c-4c9e-a56f-0ed86de4e563"/>
    <ds:schemaRef ds:uri="a150cda3-1d62-4dce-8a31-0f068334be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Appln&gt;</vt:lpstr>
      <vt:lpstr>Instructions</vt:lpstr>
      <vt:lpstr>1. Applicant Info</vt:lpstr>
      <vt:lpstr>2. Project Details</vt:lpstr>
      <vt:lpstr>3. Project Costs</vt:lpstr>
      <vt:lpstr>4. Declaration</vt:lpstr>
      <vt:lpstr>Validation</vt:lpstr>
      <vt:lpstr>Ref</vt:lpstr>
      <vt:lpstr>'1. Applicant Info'!Print_Area</vt:lpstr>
      <vt:lpstr>'2. Project Details'!Print_Area</vt:lpstr>
      <vt:lpstr>'3. Project Costs'!Print_Area</vt:lpstr>
      <vt:lpstr>'4. Declaration'!Print_Area</vt:lpstr>
      <vt:lpstr>Instructions!Print_Area</vt:lpstr>
      <vt:lpstr>'2. Project Details'!Print_Titles</vt:lpstr>
      <vt:lpstr>'3. Project Costs'!Print_Titles</vt:lpstr>
      <vt:lpstr>Yes_No</vt:lpstr>
    </vt:vector>
  </TitlesOfParts>
  <Manager/>
  <Company>WOG ICT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Singapore Tourism Board</dc:creator>
  <cp:keywords/>
  <dc:description/>
  <cp:lastModifiedBy>Harviran SINGH (STB)</cp:lastModifiedBy>
  <cp:revision/>
  <dcterms:created xsi:type="dcterms:W3CDTF">2016-03-09T09:34:05Z</dcterms:created>
  <dcterms:modified xsi:type="dcterms:W3CDTF">2026-08-13T06:47:02Z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0x01010039F702E879DF4D499E23849247FFAD95</vt:lpwstr>
  </property>
  <property fmtid="{D5CDD505-2E9C-101B-9397-08002B2CF9AE}" pid="3" name="TaxKeyword">
    <vt:lpwstr/>
  </property>
  <property fmtid="{D5CDD505-2E9C-101B-9397-08002B2CF9AE}" pid="4" name="Region">
    <vt:lpwstr>61;#Singapore|caaa8ad9-f98d-4054-b4a0-663e8eb0b6e9</vt:lpwstr>
  </property>
  <property fmtid="{D5CDD505-2E9C-101B-9397-08002B2CF9AE}" pid="5" name="STB Document Categorisation Scheme">
    <vt:lpwstr>76;#Grants ＆ Incentives|4f3f3e96-06e5-4a3c-a550-b883a90c2836</vt:lpwstr>
  </property>
  <property fmtid="{D5CDD505-2E9C-101B-9397-08002B2CF9AE}" pid="6" name="Document Type">
    <vt:lpwstr>94;#Template|05a194c6-1b84-48c9-a01b-127f9e72bc0d</vt:lpwstr>
  </property>
  <property fmtid="{D5CDD505-2E9C-101B-9397-08002B2CF9AE}" pid="7" name="MSIP_Label_cb51e0fc-1c37-41ff-9297-afacea94f5a0_Enabled">
    <vt:lpwstr>True</vt:lpwstr>
  </property>
  <property fmtid="{D5CDD505-2E9C-101B-9397-08002B2CF9AE}" pid="8" name="MSIP_Label_cb51e0fc-1c37-41ff-9297-afacea94f5a0_SiteId">
    <vt:lpwstr>0b11c524-9a1c-4e1b-84cb-6336aefc2243</vt:lpwstr>
  </property>
  <property fmtid="{D5CDD505-2E9C-101B-9397-08002B2CF9AE}" pid="9" name="MSIP_Label_cb51e0fc-1c37-41ff-9297-afacea94f5a0_Owner">
    <vt:lpwstr>Karen_LOH@stb.gov.sg</vt:lpwstr>
  </property>
  <property fmtid="{D5CDD505-2E9C-101B-9397-08002B2CF9AE}" pid="10" name="MSIP_Label_cb51e0fc-1c37-41ff-9297-afacea94f5a0_SetDate">
    <vt:lpwstr>2021-03-29T10:10:57.5787927Z</vt:lpwstr>
  </property>
  <property fmtid="{D5CDD505-2E9C-101B-9397-08002B2CF9AE}" pid="11" name="MSIP_Label_cb51e0fc-1c37-41ff-9297-afacea94f5a0_Name">
    <vt:lpwstr>RESTRICTED</vt:lpwstr>
  </property>
  <property fmtid="{D5CDD505-2E9C-101B-9397-08002B2CF9AE}" pid="12" name="MSIP_Label_cb51e0fc-1c37-41ff-9297-afacea94f5a0_Application">
    <vt:lpwstr>Microsoft Azure Information Protection</vt:lpwstr>
  </property>
  <property fmtid="{D5CDD505-2E9C-101B-9397-08002B2CF9AE}" pid="13" name="MSIP_Label_cb51e0fc-1c37-41ff-9297-afacea94f5a0_ActionId">
    <vt:lpwstr>2dda90ac-20fe-4e7f-b0b1-d05fb64d68b3</vt:lpwstr>
  </property>
  <property fmtid="{D5CDD505-2E9C-101B-9397-08002B2CF9AE}" pid="14" name="MSIP_Label_cb51e0fc-1c37-41ff-9297-afacea94f5a0_Extended_MSFT_Method">
    <vt:lpwstr>Manual</vt:lpwstr>
  </property>
  <property fmtid="{D5CDD505-2E9C-101B-9397-08002B2CF9AE}" pid="15" name="MSIP_Label_153db910-0838-4c35-bb3a-1ee21aa199ac_Enabled">
    <vt:lpwstr>true</vt:lpwstr>
  </property>
  <property fmtid="{D5CDD505-2E9C-101B-9397-08002B2CF9AE}" pid="16" name="MSIP_Label_153db910-0838-4c35-bb3a-1ee21aa199ac_SetDate">
    <vt:lpwstr>2021-11-25T13:52:58Z</vt:lpwstr>
  </property>
  <property fmtid="{D5CDD505-2E9C-101B-9397-08002B2CF9AE}" pid="17" name="MSIP_Label_153db910-0838-4c35-bb3a-1ee21aa199ac_Method">
    <vt:lpwstr>Privileged</vt:lpwstr>
  </property>
  <property fmtid="{D5CDD505-2E9C-101B-9397-08002B2CF9AE}" pid="18" name="MSIP_Label_153db910-0838-4c35-bb3a-1ee21aa199ac_Name">
    <vt:lpwstr>Sensitive Normal</vt:lpwstr>
  </property>
  <property fmtid="{D5CDD505-2E9C-101B-9397-08002B2CF9AE}" pid="19" name="MSIP_Label_153db910-0838-4c35-bb3a-1ee21aa199ac_SiteId">
    <vt:lpwstr>0b11c524-9a1c-4e1b-84cb-6336aefc2243</vt:lpwstr>
  </property>
  <property fmtid="{D5CDD505-2E9C-101B-9397-08002B2CF9AE}" pid="20" name="MSIP_Label_153db910-0838-4c35-bb3a-1ee21aa199ac_ActionId">
    <vt:lpwstr>2dda90ac-20fe-4e7f-b0b1-d05fb64d68b3</vt:lpwstr>
  </property>
  <property fmtid="{D5CDD505-2E9C-101B-9397-08002B2CF9AE}" pid="21" name="MSIP_Label_153db910-0838-4c35-bb3a-1ee21aa199ac_ContentBits">
    <vt:lpwstr>0</vt:lpwstr>
  </property>
  <property fmtid="{D5CDD505-2E9C-101B-9397-08002B2CF9AE}" pid="22" name="MediaServiceImageTags">
    <vt:lpwstr/>
  </property>
</Properties>
</file>